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1\"/>
    </mc:Choice>
  </mc:AlternateContent>
  <xr:revisionPtr revIDLastSave="0" documentId="8_{9934E50A-E5D7-4A4E-A83E-8CC52ED3196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3" i="1" l="1"/>
  <c r="K13" i="1" l="1"/>
  <c r="K19" i="1" s="1"/>
  <c r="C19" i="1" l="1"/>
</calcChain>
</file>

<file path=xl/sharedStrings.xml><?xml version="1.0" encoding="utf-8"?>
<sst xmlns="http://schemas.openxmlformats.org/spreadsheetml/2006/main" count="51" uniqueCount="44">
  <si>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</si>
  <si>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</si>
  <si>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</si>
  <si>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</si>
  <si>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</si>
  <si>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</si>
  <si>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</si>
  <si>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</si>
  <si>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</si>
  <si>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</si>
  <si>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</si>
  <si>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</si>
  <si>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</si>
  <si>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</si>
  <si>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</si>
  <si>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</si>
  <si>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</si>
  <si>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</si>
  <si>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</si>
  <si>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</si>
  <si>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</si>
  <si>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</si>
  <si>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</si>
  <si>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</si>
  <si>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</si>
  <si>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</si>
  <si>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</si>
  <si>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TZ.220.21.2026.51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</si>
  <si>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</si>
  <si>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Merck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</si>
  <si>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500 mg</t>
  </si>
  <si>
    <t>S3132</t>
  </si>
  <si>
    <t>Merck</t>
  </si>
  <si>
    <t>Seleno-L-methionine</t>
  </si>
  <si>
    <t>1 L</t>
  </si>
  <si>
    <t>500 ml</t>
  </si>
  <si>
    <t>100 ml</t>
  </si>
  <si>
    <t>HT110132</t>
  </si>
  <si>
    <t>GHS232</t>
  </si>
  <si>
    <t>Xylenes</t>
  </si>
  <si>
    <t>Xylenes histological grade</t>
  </si>
  <si>
    <t>Eosin Y Solution, Alcoholic</t>
  </si>
  <si>
    <t>Urea solution</t>
  </si>
  <si>
    <t>Hematoxylin Solution, Gill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</si>
</sst>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L23" sqref="L2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9.28515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32</v>
      </c>
      <c r="E13" s="31" t="s">
        <v>31</v>
      </c>
      <c r="F13" s="30" t="s">
        <v>30</v>
      </c>
      <c r="G13" s="31">
        <v>2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39</v>
      </c>
      <c r="D14" s="30" t="s">
        <v>32</v>
      </c>
      <c r="E14" s="31">
        <v>214736</v>
      </c>
      <c r="F14" s="30" t="s">
        <v>34</v>
      </c>
      <c r="G14" s="31">
        <v>1</v>
      </c>
      <c r="H14" s="38"/>
      <c r="I14" s="39"/>
      <c r="J14" s="14">
        <f t="shared" ref="J14:J18" si="0">ROUND(H14*(1+I14),2)</f>
        <v>0</v>
      </c>
      <c r="K14" s="14">
        <f t="shared" ref="K14:K18" si="1">J14*G14</f>
        <v>0</v>
      </c>
      <c r="L14" s="10"/>
    </row>
    <row r="15" spans="2:12" ht="39" customHeight="1" x14ac:dyDescent="0.2">
      <c r="B15" s="30">
        <v>3</v>
      </c>
      <c r="C15" s="40" t="s">
        <v>40</v>
      </c>
      <c r="D15" s="30" t="s">
        <v>32</v>
      </c>
      <c r="E15" s="31">
        <v>534056</v>
      </c>
      <c r="F15" s="30" t="s">
        <v>35</v>
      </c>
      <c r="G15" s="31">
        <v>2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39" customHeight="1" x14ac:dyDescent="0.2">
      <c r="B16" s="30">
        <v>4</v>
      </c>
      <c r="C16" s="40" t="s">
        <v>41</v>
      </c>
      <c r="D16" s="30" t="s">
        <v>32</v>
      </c>
      <c r="E16" s="31" t="s">
        <v>37</v>
      </c>
      <c r="F16" s="30" t="s">
        <v>34</v>
      </c>
      <c r="G16" s="31">
        <v>1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39" customHeight="1" x14ac:dyDescent="0.2">
      <c r="B17" s="30">
        <v>5</v>
      </c>
      <c r="C17" s="40" t="s">
        <v>42</v>
      </c>
      <c r="D17" s="30" t="s">
        <v>32</v>
      </c>
      <c r="E17" s="31">
        <v>51457</v>
      </c>
      <c r="F17" s="30" t="s">
        <v>36</v>
      </c>
      <c r="G17" s="31">
        <v>1</v>
      </c>
      <c r="H17" s="38"/>
      <c r="I17" s="39"/>
      <c r="J17" s="14">
        <f t="shared" si="0"/>
        <v>0</v>
      </c>
      <c r="K17" s="14">
        <f t="shared" si="1"/>
        <v>0</v>
      </c>
      <c r="L17" s="10"/>
    </row>
    <row r="18" spans="2:12" ht="39" customHeight="1" x14ac:dyDescent="0.2">
      <c r="B18" s="30">
        <v>6</v>
      </c>
      <c r="C18" s="40" t="s">
        <v>43</v>
      </c>
      <c r="D18" s="30" t="s">
        <v>32</v>
      </c>
      <c r="E18" s="31" t="s">
        <v>38</v>
      </c>
      <c r="F18" s="30" t="s">
        <v>34</v>
      </c>
      <c r="G18" s="31">
        <v>1</v>
      </c>
      <c r="H18" s="38"/>
      <c r="I18" s="39"/>
      <c r="J18" s="14">
        <f t="shared" si="0"/>
        <v>0</v>
      </c>
      <c r="K18" s="14">
        <f t="shared" si="1"/>
        <v>0</v>
      </c>
      <c r="L18" s="10"/>
    </row>
    <row r="19" spans="2:12" ht="16.5" thickBot="1" x14ac:dyDescent="0.25">
      <c r="B19" s="32"/>
      <c r="C19" s="33" t="str">
        <f>"Razem wartość brutto "&amp;B9</f>
        <v>Razem wartość brutto Część  5</v>
      </c>
      <c r="D19" s="34"/>
      <c r="E19" s="35"/>
      <c r="F19" s="35"/>
      <c r="G19" s="35"/>
      <c r="H19" s="35"/>
      <c r="I19" s="35"/>
      <c r="J19" s="36"/>
      <c r="K19" s="37">
        <f>SUM(K13:K18)</f>
        <v>0</v>
      </c>
      <c r="L19" s="10"/>
    </row>
    <row r="20" spans="2:12" ht="15.75" x14ac:dyDescent="0.2">
      <c r="B20" s="15"/>
      <c r="C20" s="16"/>
      <c r="D20" s="16"/>
      <c r="E20" s="15"/>
      <c r="F20" s="15"/>
      <c r="G20" s="17"/>
      <c r="H20" s="17"/>
      <c r="I20" s="17"/>
      <c r="J20" s="18"/>
      <c r="K20" s="19"/>
      <c r="L20" s="10"/>
    </row>
    <row r="21" spans="2:12" ht="15.75" x14ac:dyDescent="0.2">
      <c r="B21" s="20"/>
      <c r="C21" s="21"/>
      <c r="D21" s="21"/>
      <c r="E21" s="20"/>
      <c r="F21" s="20"/>
      <c r="G21" s="22"/>
      <c r="H21" s="22"/>
      <c r="I21" s="22"/>
      <c r="J21" s="23"/>
      <c r="K21" s="24"/>
      <c r="L21" s="10"/>
    </row>
    <row r="22" spans="2:12" ht="12" customHeight="1" x14ac:dyDescent="0.2">
      <c r="B22" s="61"/>
      <c r="C22" s="62"/>
      <c r="D22" s="62"/>
      <c r="E22" s="62"/>
      <c r="F22" s="62"/>
      <c r="G22" s="62"/>
      <c r="H22" s="62"/>
      <c r="I22" s="62"/>
      <c r="J22" s="62"/>
      <c r="K22" s="63"/>
      <c r="L22" s="10"/>
    </row>
    <row r="23" spans="2:12" ht="37.5" customHeight="1" x14ac:dyDescent="0.2">
      <c r="B23" s="46" t="s">
        <v>10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15.75" x14ac:dyDescent="0.2">
      <c r="B24" s="46" t="s">
        <v>12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38.25" customHeight="1" x14ac:dyDescent="0.2">
      <c r="B25" s="46" t="s">
        <v>9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8.25" customHeight="1" x14ac:dyDescent="0.2">
      <c r="B26" s="49" t="s">
        <v>5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71.25" customHeight="1" x14ac:dyDescent="0.2">
      <c r="B27" s="46" t="s">
        <v>24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71.25" customHeight="1" x14ac:dyDescent="0.2">
      <c r="B28" s="64" t="s">
        <v>25</v>
      </c>
      <c r="C28" s="65"/>
      <c r="D28" s="65"/>
      <c r="E28" s="65"/>
      <c r="F28" s="65"/>
      <c r="G28" s="65"/>
      <c r="H28" s="65"/>
      <c r="I28" s="65"/>
      <c r="J28" s="65"/>
      <c r="K28" s="66"/>
      <c r="L28" s="10"/>
    </row>
    <row r="29" spans="2:12" ht="25.5" customHeight="1" x14ac:dyDescent="0.2">
      <c r="B29" s="49" t="s">
        <v>26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18" customHeight="1" x14ac:dyDescent="0.2">
      <c r="B30" s="43" t="s">
        <v>6</v>
      </c>
      <c r="C30" s="44"/>
      <c r="D30" s="44"/>
      <c r="E30" s="44"/>
      <c r="F30" s="44"/>
      <c r="G30" s="44"/>
      <c r="H30" s="44"/>
      <c r="I30" s="44"/>
      <c r="J30" s="44"/>
      <c r="K30" s="45"/>
      <c r="L30" s="10"/>
    </row>
    <row r="31" spans="2:12" ht="33" customHeight="1" x14ac:dyDescent="0.2">
      <c r="B31" s="46" t="s">
        <v>13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18" customHeight="1" x14ac:dyDescent="0.2">
      <c r="B32" s="43" t="s">
        <v>8</v>
      </c>
      <c r="C32" s="44"/>
      <c r="D32" s="44"/>
      <c r="E32" s="44"/>
      <c r="F32" s="44"/>
      <c r="G32" s="44"/>
      <c r="H32" s="44"/>
      <c r="I32" s="44"/>
      <c r="J32" s="44"/>
      <c r="K32" s="45"/>
      <c r="L32" s="10"/>
    </row>
    <row r="33" spans="2:12" ht="28.15" customHeight="1" x14ac:dyDescent="0.25">
      <c r="B33" s="25"/>
      <c r="C33" s="11"/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5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39" spans="2:12" ht="29.25" customHeight="1" x14ac:dyDescent="0.2">
      <c r="B39" s="26"/>
      <c r="C39" s="10"/>
      <c r="D39" s="10"/>
      <c r="E39" s="10"/>
      <c r="F39" s="26"/>
      <c r="G39" s="10"/>
      <c r="H39" s="10"/>
      <c r="I39" s="10"/>
      <c r="J39" s="10"/>
      <c r="K39" s="10"/>
      <c r="L39" s="10"/>
    </row>
    <row r="40" spans="2:12" ht="15" x14ac:dyDescent="0.2">
      <c r="B40" s="26"/>
      <c r="C40" s="10"/>
      <c r="D40" s="10"/>
      <c r="E40" s="10"/>
      <c r="F40" s="26"/>
      <c r="G40" s="10"/>
      <c r="H40" s="10"/>
      <c r="I40" s="10"/>
      <c r="J40" s="10"/>
      <c r="K40" s="10"/>
      <c r="L40" s="10"/>
    </row>
    <row r="42" spans="2:12" ht="49.5" customHeight="1" x14ac:dyDescent="0.2"/>
    <row r="43" spans="2:12" x14ac:dyDescent="0.2">
      <c r="B43" s="3"/>
    </row>
    <row r="44" spans="2:12" s="4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2026-06-22T07:49:33Z</dcterms:modified>
</cp:coreProperties>
</file>