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6C66173-E856-4189-B46D-FB35FEC9BB3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Arkusz1!$A$1:$L$37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3" i="1" l="1"/>
  <c r="K13" i="1" l="1"/>
  <c r="C18" i="1" l="1"/>
  <c r="K18" i="1" l="1"/>
</calcChain>
</file>

<file path=xl/sharedStrings.xml><?xml version="1.0" encoding="utf-8"?>
<sst xmlns="http://schemas.openxmlformats.org/spreadsheetml/2006/main" count="48" uniqueCount="43">
  <si>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</si>
  <si>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</si>
  <si>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</si>
  <si>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</si>
  <si>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</si>
  <si>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</si>
  <si>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</si>
  <si>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</si>
  <si>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</si>
  <si>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</si>
  <si>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</si>
  <si>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</si>
  <si>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</si>
  <si>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</si>
  <si>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</si>
  <si>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</si>
  <si>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</si>
  <si>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</si>
  <si>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</si>
  <si>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</si>
  <si>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</si>
  <si>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</si>
  <si>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</si>
  <si>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</si>
  <si>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</si>
  <si>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</si>
  <si>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</si>
  <si>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TZ.220.9.2026.40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</si>
  <si>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</si>
  <si>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</si>
  <si>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2-propanol suitable for LC/MS</t>
  </si>
  <si>
    <t>Merck</t>
  </si>
  <si>
    <t>2,5 L</t>
  </si>
  <si>
    <t>4 L</t>
  </si>
  <si>
    <t>methyl stearate</t>
  </si>
  <si>
    <t>4-Nitrobenzoic acid</t>
  </si>
  <si>
    <t>Triethylamine</t>
  </si>
  <si>
    <t>S5376-5G</t>
  </si>
  <si>
    <t>72910-50G</t>
  </si>
  <si>
    <t>90335-100ML</t>
  </si>
  <si>
    <t>5 g</t>
  </si>
  <si>
    <t>50 g</t>
  </si>
  <si>
    <t>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</si>
</sst>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Normal="100" zoomScaleSheetLayoutView="85" workbookViewId="0">
      <selection activeCell="D4" sqref="D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31</v>
      </c>
      <c r="E13" s="45">
        <v>1027814000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30</v>
      </c>
      <c r="D14" s="44" t="s">
        <v>31</v>
      </c>
      <c r="E14" s="45">
        <v>1027812500</v>
      </c>
      <c r="F14" s="44" t="s">
        <v>32</v>
      </c>
      <c r="G14" s="46">
        <v>3</v>
      </c>
      <c r="H14" s="17"/>
      <c r="I14" s="18"/>
      <c r="J14" s="19">
        <f t="shared" ref="J14:J17" si="0">ROUND(H14*(1+I14),2)</f>
        <v>0</v>
      </c>
      <c r="K14" s="20">
        <f t="shared" ref="K14:K17" si="1">J14*G14</f>
        <v>0</v>
      </c>
      <c r="L14" s="11"/>
    </row>
    <row r="15" spans="2:12" ht="15.75" x14ac:dyDescent="0.2">
      <c r="B15" s="15">
        <v>3</v>
      </c>
      <c r="C15" s="16" t="s">
        <v>34</v>
      </c>
      <c r="D15" s="44" t="s">
        <v>31</v>
      </c>
      <c r="E15" s="45" t="s">
        <v>37</v>
      </c>
      <c r="F15" s="44" t="s">
        <v>40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35</v>
      </c>
      <c r="D16" s="44" t="s">
        <v>31</v>
      </c>
      <c r="E16" s="45" t="s">
        <v>38</v>
      </c>
      <c r="F16" s="44" t="s">
        <v>41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15">
        <v>5</v>
      </c>
      <c r="C17" s="16" t="s">
        <v>36</v>
      </c>
      <c r="D17" s="44" t="s">
        <v>31</v>
      </c>
      <c r="E17" s="45" t="s">
        <v>39</v>
      </c>
      <c r="F17" s="44" t="s">
        <v>42</v>
      </c>
      <c r="G17" s="46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6.5" thickBot="1" x14ac:dyDescent="0.25">
      <c r="B18" s="21"/>
      <c r="C18" s="22" t="str">
        <f>"Razem wartość brutto "&amp;B9</f>
        <v>Razem wartość brutto Część  2</v>
      </c>
      <c r="D18" s="23"/>
      <c r="E18" s="24"/>
      <c r="F18" s="24"/>
      <c r="G18" s="24"/>
      <c r="H18" s="24"/>
      <c r="I18" s="24"/>
      <c r="J18" s="25"/>
      <c r="K18" s="26">
        <f>SUM(K13:K17)</f>
        <v>0</v>
      </c>
      <c r="L18" s="11"/>
    </row>
    <row r="19" spans="2:12" ht="15.75" x14ac:dyDescent="0.2">
      <c r="B19" s="27"/>
      <c r="C19" s="28"/>
      <c r="D19" s="28"/>
      <c r="E19" s="27"/>
      <c r="F19" s="27"/>
      <c r="G19" s="29"/>
      <c r="H19" s="29"/>
      <c r="I19" s="29"/>
      <c r="J19" s="30"/>
      <c r="K19" s="31"/>
      <c r="L19" s="11"/>
    </row>
    <row r="20" spans="2:12" ht="15.75" x14ac:dyDescent="0.2">
      <c r="B20" s="32"/>
      <c r="C20" s="33"/>
      <c r="D20" s="33"/>
      <c r="E20" s="32"/>
      <c r="F20" s="32"/>
      <c r="G20" s="34"/>
      <c r="H20" s="34"/>
      <c r="I20" s="34"/>
      <c r="J20" s="35"/>
      <c r="K20" s="36"/>
      <c r="L20" s="11"/>
    </row>
    <row r="21" spans="2:12" ht="12" customHeight="1" x14ac:dyDescent="0.2">
      <c r="B21" s="67"/>
      <c r="C21" s="68"/>
      <c r="D21" s="68"/>
      <c r="E21" s="68"/>
      <c r="F21" s="68"/>
      <c r="G21" s="68"/>
      <c r="H21" s="68"/>
      <c r="I21" s="68"/>
      <c r="J21" s="68"/>
      <c r="K21" s="69"/>
      <c r="L21" s="11"/>
    </row>
    <row r="22" spans="2:12" ht="37.5" customHeight="1" x14ac:dyDescent="0.2">
      <c r="B22" s="52" t="s">
        <v>10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15.75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2" t="s">
        <v>9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5" t="s">
        <v>5</v>
      </c>
      <c r="C25" s="56"/>
      <c r="D25" s="56"/>
      <c r="E25" s="56"/>
      <c r="F25" s="56"/>
      <c r="G25" s="56"/>
      <c r="H25" s="56"/>
      <c r="I25" s="56"/>
      <c r="J25" s="56"/>
      <c r="K25" s="57"/>
      <c r="L25" s="11"/>
    </row>
    <row r="26" spans="2:12" ht="71.25" customHeight="1" x14ac:dyDescent="0.2">
      <c r="B26" s="52" t="s">
        <v>24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71.25" customHeight="1" x14ac:dyDescent="0.2">
      <c r="B27" s="70" t="s">
        <v>25</v>
      </c>
      <c r="C27" s="71"/>
      <c r="D27" s="71"/>
      <c r="E27" s="71"/>
      <c r="F27" s="71"/>
      <c r="G27" s="71"/>
      <c r="H27" s="71"/>
      <c r="I27" s="71"/>
      <c r="J27" s="71"/>
      <c r="K27" s="72"/>
      <c r="L27" s="11"/>
    </row>
    <row r="28" spans="2:12" ht="25.5" customHeight="1" x14ac:dyDescent="0.2">
      <c r="B28" s="55" t="s">
        <v>26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6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33" customHeight="1" x14ac:dyDescent="0.2">
      <c r="B30" s="52" t="s">
        <v>13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8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28.15" customHeight="1" x14ac:dyDescent="0.25">
      <c r="B32" s="37"/>
      <c r="C32" s="12"/>
      <c r="D32" s="12"/>
      <c r="E32" s="12"/>
      <c r="F32" s="12"/>
      <c r="G32" s="12"/>
      <c r="H32" s="12"/>
      <c r="I32" s="12"/>
      <c r="J32" s="38"/>
      <c r="K32" s="38"/>
      <c r="L32" s="11"/>
    </row>
    <row r="33" spans="2:12" ht="15.75" x14ac:dyDescent="0.25">
      <c r="B33" s="37"/>
      <c r="C33" s="12"/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1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2</v>
      </c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" x14ac:dyDescent="0.2">
      <c r="B37" s="39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29.25" customHeight="1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15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3:C3"/>
    <mergeCell ref="B5:C5"/>
    <mergeCell ref="B6:C6"/>
    <mergeCell ref="B31:K31"/>
    <mergeCell ref="B26:K26"/>
    <mergeCell ref="B29:K29"/>
    <mergeCell ref="B28:K28"/>
    <mergeCell ref="B30:K30"/>
    <mergeCell ref="B24:K24"/>
    <mergeCell ref="B25:K25"/>
    <mergeCell ref="B23:K23"/>
    <mergeCell ref="B9:K9"/>
    <mergeCell ref="B10:K11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2026-06-23T12:24:50Z</cp:lastPrinted>
  <dcterms:created xsi:type="dcterms:W3CDTF">2002-11-08T11:04:29Z</dcterms:created>
  <dcterms:modified xsi:type="dcterms:W3CDTF">2026-06-23T12:25:09Z</dcterms:modified>
</cp:coreProperties>
</file>