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0\BC 2026.20\"/>
    </mc:Choice>
  </mc:AlternateContent>
  <xr:revisionPtr revIDLastSave="0" documentId="13_ncr:1_{13C88DF8-CE67-4AD2-80F5-85FCEA0A3F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13" i="1" l="1"/>
  <c r="J14" i="1"/>
  <c r="J15" i="1" l="1"/>
  <c r="J16" i="1"/>
  <c r="K13" i="1"/>
  <c r="K15" i="1" l="1"/>
  <c r="K16" i="1"/>
  <c r="C20" i="1" l="1"/>
  <c r="K14" i="1"/>
  <c r="K20" i="1" l="1"/>
</calcChain>
</file>

<file path=xl/sharedStrings.xml><?xml version="1.0" encoding="utf-8"?>
<sst xmlns="http://schemas.openxmlformats.org/spreadsheetml/2006/main" count="51" uniqueCount="42">
  <si>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</si>
  <si>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</si>
  <si>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</si>
  <si>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</si>
  <si>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</si>
  <si>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</si>
  <si>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</si>
  <si>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</si>
  <si>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</si>
  <si>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</si>
  <si>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</si>
  <si>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</si>
  <si>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</si>
  <si>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</si>
  <si>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</si>
  <si>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</si>
  <si>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</si>
  <si>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</si>
  <si>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</si>
  <si>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</si>
  <si>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</si>
  <si>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</si>
  <si>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</si>
  <si>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</si>
  <si>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</si>
  <si>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</si>
  <si>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</si>
  <si>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TZ.220.7.2026.20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</si>
  <si>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</si>
  <si>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Cayman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</si>
  <si>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</si>
  <si>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2-Arachidonoyl Glycerol-d8</t>
  </si>
  <si>
    <t>25 ug</t>
  </si>
  <si>
    <t>Arachidonoyl Ethanolamide-d8</t>
  </si>
  <si>
    <t>100 ug</t>
  </si>
  <si>
    <t>Arachidonoyl Ethanolamide</t>
  </si>
  <si>
    <t>5 mg</t>
  </si>
  <si>
    <t>Prostaglandin E2 Ethanolamide-d4</t>
  </si>
  <si>
    <t>Prostaglandin E2 Ethanolamide</t>
  </si>
  <si>
    <t>500 ug</t>
  </si>
  <si>
    <t>20-HETE Ethanolamide</t>
  </si>
  <si>
    <t>(±)5(6)-EET Ethanolamide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</si>
</sst>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L13" sqref="L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362160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30</v>
      </c>
      <c r="E14" s="33">
        <v>390050</v>
      </c>
      <c r="F14" s="32" t="s">
        <v>34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35</v>
      </c>
      <c r="D15" s="32" t="s">
        <v>30</v>
      </c>
      <c r="E15" s="33">
        <v>90050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37</v>
      </c>
      <c r="D16" s="32" t="s">
        <v>30</v>
      </c>
      <c r="E16" s="33">
        <v>9001412</v>
      </c>
      <c r="F16" s="32" t="s">
        <v>32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38</v>
      </c>
      <c r="D17" s="32" t="s">
        <v>30</v>
      </c>
      <c r="E17" s="33">
        <v>14012</v>
      </c>
      <c r="F17" s="32" t="s">
        <v>39</v>
      </c>
      <c r="G17" s="34">
        <v>1</v>
      </c>
      <c r="H17" s="35"/>
      <c r="I17" s="36"/>
      <c r="J17" s="37">
        <f t="shared" ref="J17:J19" si="2">ROUND(H17*(1+I17),2)</f>
        <v>0</v>
      </c>
      <c r="K17" s="38">
        <f t="shared" ref="K17:K19" si="3">G17*J17</f>
        <v>0</v>
      </c>
      <c r="L17" s="10"/>
    </row>
    <row r="18" spans="2:12" ht="18.75" x14ac:dyDescent="0.2">
      <c r="B18" s="30">
        <v>6</v>
      </c>
      <c r="C18" s="31" t="s">
        <v>40</v>
      </c>
      <c r="D18" s="32" t="s">
        <v>30</v>
      </c>
      <c r="E18" s="33">
        <v>10008602</v>
      </c>
      <c r="F18" s="32" t="s">
        <v>32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9.5" thickBot="1" x14ac:dyDescent="0.25">
      <c r="B19" s="30">
        <v>7</v>
      </c>
      <c r="C19" s="31" t="s">
        <v>41</v>
      </c>
      <c r="D19" s="32" t="s">
        <v>30</v>
      </c>
      <c r="E19" s="33">
        <v>10008596</v>
      </c>
      <c r="F19" s="32" t="s">
        <v>32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9"/>
      <c r="C20" s="40" t="str">
        <f>"Razem wartość brutto "&amp;B9</f>
        <v>Razem wartość brutto Część 4</v>
      </c>
      <c r="D20" s="41"/>
      <c r="E20" s="42"/>
      <c r="F20" s="42"/>
      <c r="G20" s="42"/>
      <c r="H20" s="49"/>
      <c r="I20" s="42"/>
      <c r="J20" s="43"/>
      <c r="K20" s="44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3"/>
      <c r="L23" s="10"/>
    </row>
    <row r="24" spans="2:12" ht="32.25" customHeight="1" x14ac:dyDescent="0.2">
      <c r="B24" s="56" t="s">
        <v>10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.75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30.75" customHeight="1" x14ac:dyDescent="0.2">
      <c r="B26" s="56" t="s">
        <v>9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28.5" customHeight="1" x14ac:dyDescent="0.2">
      <c r="B27" s="59" t="s">
        <v>5</v>
      </c>
      <c r="C27" s="60"/>
      <c r="D27" s="60"/>
      <c r="E27" s="60"/>
      <c r="F27" s="60"/>
      <c r="G27" s="60"/>
      <c r="H27" s="60"/>
      <c r="I27" s="60"/>
      <c r="J27" s="60"/>
      <c r="K27" s="61"/>
      <c r="L27" s="10"/>
    </row>
    <row r="28" spans="2:12" ht="71.25" customHeight="1" x14ac:dyDescent="0.2">
      <c r="B28" s="56" t="s">
        <v>23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5" customHeight="1" x14ac:dyDescent="0.2">
      <c r="B29" s="56" t="s">
        <v>26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6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33" customHeight="1" x14ac:dyDescent="0.2">
      <c r="B31" s="56" t="s">
        <v>12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8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2026-06-18T10:05:17Z</cp:lastPrinted>
  <dcterms:created xsi:type="dcterms:W3CDTF">2002-11-08T11:04:29Z</dcterms:created>
  <dcterms:modified xsi:type="dcterms:W3CDTF">2026-06-18T10:16:42Z</dcterms:modified>
</cp:coreProperties>
</file>