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1544949C-9AB2-4423-959A-AB401911E48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Arkusz1!$A$1:$O$36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/>
  <c r="K15" i="1" l="1"/>
  <c r="C17" i="1" l="1"/>
  <c r="K16" i="1"/>
  <c r="K17" i="1" l="1"/>
</calcChain>
</file>

<file path=xl/sharedStrings.xml><?xml version="1.0" encoding="utf-8"?>
<sst xmlns="http://schemas.openxmlformats.org/spreadsheetml/2006/main" count="43" uniqueCount="42">
  <si>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</si>
  <si>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</si>
  <si>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</si>
  <si>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</si>
  <si>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</si>
  <si>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</si>
  <si>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</si>
  <si>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</si>
  <si>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</si>
  <si>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</si>
  <si>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>TZ.220.6A.2026.ZO.3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</si>
  <si>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</si>
  <si>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</si>
  <si>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</si>
  <si>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</si>
  <si>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</si>
  <si>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</si>
  <si>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</si>
  <si>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</si>
  <si>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</si>
  <si>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</si>
  <si>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</si>
  <si>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</si>
  <si>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</si>
  <si>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TCS0803</t>
  </si>
  <si>
    <t>BIO-RAD</t>
  </si>
  <si>
    <t xml:space="preserve"> opakowanie: 120 pasków po 8 zatyczek</t>
  </si>
  <si>
    <t>TLS0851</t>
  </si>
  <si>
    <t>opakowanie: 120 pasków po 8 probówek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</si>
  <si>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</si>
  <si>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</si>
  <si>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</si>
  <si>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</si>
  <si>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</si>
  <si>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t>Optyczne paski 8 zatyczek do probówek i płytek reakcyjnych o pojemności 0,2 ml, przeznaczone do zamykania naczyń podczas amplifikacji kwasów nukleinowych oraz reakcji optycznych. Wymagana konstrukcja zapewniająca szczelne zamknięcie w trakcie cykli termicznych oraz możliwość stosowania w przechowywaniu w niskiej temperaturze. Powierzchnia zatyczek powinna charakteryzować się wysoką przezroczystością optyczną, umożliwiającą prowadzenie oznaczeń z detekcją światła. Produkt powinien być wolny od DNaz, RNaz oraz ludzkiego DNA. Opakowanie: 120 pasków po 8 zatyczek lub równoważne.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</si>
  <si>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</si>
  <si>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</si>
  <si>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Opis przedmiotu zamówienia- formularz cenowy na dostawę drobnego sprzętu laboratoryjnego firmy </t>
    </r>
    <r>
      <rPr>
        <b/>
        <sz val="11"/>
        <color theme="1"/>
        <rFont val="Calibri"/>
        <family val="2"/>
        <charset val="238"/>
        <scheme val="minor"/>
      </rPr>
      <t>BIO-RAD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</si>
  <si>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</si>
  <si>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Niskoprofilowe paski 8 probówek reakcyjnych 0,2 ml, bez zatyczek, wykonane z cienkościennego polipropylenu, w kolorze białym. Przeznaczone do reakcji PCR, szybkiej PCR, niskich objętości reakcyjnych oraz systemów detekcji w czasie rzeczywistym. Zakres roboczy objętości: 5–125 µl, maksymalna pojemność 200 µl. Konstrukcja niskoprofilowa powinna ograniczać kondensację i wspierać równomierną wymianę ciepła w trakcie cykli termicznych. Produkt powinien być wolny od DNaz, RNaz oraz ludzkiego DNA. Opakowanie: 120 pasków po 8 probówek, łącznie 960 probówek lub równoważne.</t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</si>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</sst>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ill="1" applyBorder="1"/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topLeftCell="A4" zoomScaleNormal="100" zoomScaleSheetLayoutView="85" workbookViewId="0">
      <selection activeCell="O14" sqref="O14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1.710937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8" t="s">
        <v>10</v>
      </c>
      <c r="C2" s="48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2" t="s">
        <v>7</v>
      </c>
      <c r="C3" s="62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9" t="s">
        <v>5</v>
      </c>
      <c r="C4" s="49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5" t="s">
        <v>3</v>
      </c>
      <c r="C5" s="65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5" t="s">
        <v>4</v>
      </c>
      <c r="C6" s="65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2" t="s">
        <v>8</v>
      </c>
      <c r="C7" s="62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2" t="s">
        <v>23</v>
      </c>
      <c r="C8" s="62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50" t="s">
        <v>41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2:13" ht="12" customHeight="1" x14ac:dyDescent="0.2">
      <c r="B11" s="53" t="s">
        <v>37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</row>
    <row r="12" spans="2:13" ht="36.75" customHeight="1" thickBot="1" x14ac:dyDescent="0.25"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2:13" ht="21.75" customHeight="1" x14ac:dyDescent="0.2">
      <c r="B13" s="23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4">
        <v>10</v>
      </c>
      <c r="L13" s="24">
        <v>11</v>
      </c>
      <c r="M13" s="30">
        <v>12</v>
      </c>
    </row>
    <row r="14" spans="2:13" ht="47.25" x14ac:dyDescent="0.2">
      <c r="B14" s="23" t="s">
        <v>11</v>
      </c>
      <c r="C14" s="22" t="s">
        <v>12</v>
      </c>
      <c r="D14" s="22" t="s">
        <v>13</v>
      </c>
      <c r="E14" s="22" t="s">
        <v>14</v>
      </c>
      <c r="F14" s="22" t="s">
        <v>15</v>
      </c>
      <c r="G14" s="22" t="s">
        <v>16</v>
      </c>
      <c r="H14" s="22" t="s">
        <v>17</v>
      </c>
      <c r="I14" s="22" t="s">
        <v>18</v>
      </c>
      <c r="J14" s="22" t="s">
        <v>19</v>
      </c>
      <c r="K14" s="24" t="s">
        <v>20</v>
      </c>
      <c r="L14" s="24" t="s">
        <v>21</v>
      </c>
      <c r="M14" s="30" t="s">
        <v>22</v>
      </c>
    </row>
    <row r="15" spans="2:13" ht="173.25" x14ac:dyDescent="0.25">
      <c r="B15" s="12">
        <v>1</v>
      </c>
      <c r="C15" s="37" t="s">
        <v>34</v>
      </c>
      <c r="D15" s="38" t="s">
        <v>25</v>
      </c>
      <c r="E15" s="14" t="s">
        <v>24</v>
      </c>
      <c r="F15" s="13" t="s">
        <v>26</v>
      </c>
      <c r="G15" s="36">
        <v>4</v>
      </c>
      <c r="H15" s="31"/>
      <c r="I15" s="32"/>
      <c r="J15" s="15">
        <f>ROUND(H15*(1+I15),2)</f>
        <v>0</v>
      </c>
      <c r="K15" s="15">
        <f>J15*G15</f>
        <v>0</v>
      </c>
      <c r="L15" s="31"/>
      <c r="M15" s="34"/>
    </row>
    <row r="16" spans="2:13" ht="174" thickBot="1" x14ac:dyDescent="0.3">
      <c r="B16" s="12">
        <v>2</v>
      </c>
      <c r="C16" s="37" t="s">
        <v>39</v>
      </c>
      <c r="D16" s="38" t="s">
        <v>25</v>
      </c>
      <c r="E16" s="14" t="s">
        <v>27</v>
      </c>
      <c r="F16" s="13" t="s">
        <v>28</v>
      </c>
      <c r="G16" s="14">
        <v>4</v>
      </c>
      <c r="H16" s="31"/>
      <c r="I16" s="32"/>
      <c r="J16" s="15">
        <f t="shared" ref="J16" si="0">ROUND(H16*(1+I16),2)</f>
        <v>0</v>
      </c>
      <c r="K16" s="15">
        <f>G16*J16</f>
        <v>0</v>
      </c>
      <c r="L16" s="33"/>
      <c r="M16" s="34"/>
    </row>
    <row r="17" spans="2:13" ht="16.5" thickBot="1" x14ac:dyDescent="0.3">
      <c r="B17" s="29"/>
      <c r="C17" s="25" t="str">
        <f>"Razem wartość brutto "&amp;B10</f>
        <v>Razem wartość brutto Część 1</v>
      </c>
      <c r="D17" s="26"/>
      <c r="E17" s="27"/>
      <c r="F17" s="27"/>
      <c r="G17" s="27"/>
      <c r="H17" s="27"/>
      <c r="I17" s="27"/>
      <c r="J17" s="28"/>
      <c r="K17" s="35">
        <f>SUM(K15:K16)</f>
        <v>0</v>
      </c>
      <c r="L17" s="63"/>
      <c r="M17" s="64"/>
    </row>
    <row r="18" spans="2:13" ht="15" customHeight="1" x14ac:dyDescent="0.2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</row>
    <row r="19" spans="2:13" ht="37.5" customHeight="1" x14ac:dyDescent="0.2">
      <c r="B19" s="39" t="s">
        <v>40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2:13" ht="18.75" customHeight="1" x14ac:dyDescent="0.2">
      <c r="B20" s="39" t="s">
        <v>31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2:13" ht="15.75" customHeight="1" x14ac:dyDescent="0.2">
      <c r="B21" s="39" t="s">
        <v>32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2:13" ht="52.5" customHeight="1" x14ac:dyDescent="0.2">
      <c r="B22" s="39" t="s">
        <v>35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2:13" ht="21" customHeight="1" x14ac:dyDescent="0.2">
      <c r="B23" s="45" t="s">
        <v>30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2:13" ht="32.25" customHeight="1" x14ac:dyDescent="0.2">
      <c r="B24" s="45" t="s">
        <v>29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2:13" ht="15" customHeight="1" x14ac:dyDescent="0.2">
      <c r="B25" s="39" t="s">
        <v>36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2:13" ht="15" customHeight="1" x14ac:dyDescent="0.2">
      <c r="B26" s="39" t="s">
        <v>38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2:13" ht="18" customHeight="1" x14ac:dyDescent="0.2">
      <c r="B27" s="39" t="s">
        <v>33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2:13" ht="33" customHeight="1" x14ac:dyDescent="0.2">
      <c r="B28" s="39" t="s">
        <v>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2:13" ht="18" customHeight="1" thickBot="1" x14ac:dyDescent="0.25">
      <c r="B29" s="42" t="s">
        <v>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</row>
    <row r="30" spans="2:13" ht="28.15" customHeight="1" x14ac:dyDescent="0.25">
      <c r="B30" s="16"/>
      <c r="C30" s="10"/>
      <c r="D30" s="10"/>
      <c r="E30" s="10"/>
      <c r="F30" s="10"/>
      <c r="G30" s="10"/>
      <c r="H30" s="10"/>
      <c r="I30" s="10"/>
      <c r="J30" s="17"/>
      <c r="K30" s="17"/>
      <c r="L30" s="9"/>
    </row>
    <row r="31" spans="2:13" ht="15.75" x14ac:dyDescent="0.25">
      <c r="B31" s="16"/>
      <c r="C31" s="18"/>
      <c r="D31" s="18"/>
      <c r="E31" s="18"/>
      <c r="F31" s="18"/>
      <c r="G31" s="18"/>
      <c r="H31" s="18"/>
      <c r="I31" s="18"/>
      <c r="J31" s="19"/>
      <c r="K31" s="19"/>
      <c r="L31" s="9"/>
    </row>
    <row r="32" spans="2:13" ht="15.75" x14ac:dyDescent="0.25">
      <c r="B32" s="16"/>
      <c r="C32" s="10"/>
      <c r="D32" s="10"/>
      <c r="E32" s="10"/>
      <c r="F32" s="11"/>
      <c r="G32" s="10"/>
      <c r="H32" s="10"/>
      <c r="I32" s="10"/>
      <c r="J32" s="10"/>
      <c r="K32" s="10"/>
      <c r="L32" s="9"/>
    </row>
    <row r="33" spans="2:12" ht="15.75" x14ac:dyDescent="0.25">
      <c r="B33" s="16"/>
      <c r="C33" s="10" t="s">
        <v>0</v>
      </c>
      <c r="D33" s="10"/>
      <c r="E33" s="10"/>
      <c r="F33" s="10"/>
      <c r="G33" s="10"/>
      <c r="H33" s="10"/>
      <c r="I33" s="10"/>
      <c r="J33" s="10"/>
      <c r="K33" s="10"/>
      <c r="L33" s="9"/>
    </row>
    <row r="34" spans="2:12" ht="15.75" x14ac:dyDescent="0.25">
      <c r="B34" s="16"/>
      <c r="C34" s="10" t="s">
        <v>1</v>
      </c>
      <c r="D34" s="10"/>
      <c r="E34" s="10"/>
      <c r="F34" s="10"/>
      <c r="G34" s="10"/>
      <c r="H34" s="10"/>
      <c r="I34" s="10"/>
      <c r="J34" s="10"/>
      <c r="K34" s="10"/>
      <c r="L34" s="9"/>
    </row>
    <row r="35" spans="2:12" ht="15.75" x14ac:dyDescent="0.25">
      <c r="B35" s="16"/>
      <c r="C35" s="10" t="s">
        <v>2</v>
      </c>
      <c r="D35" s="10"/>
      <c r="E35" s="10"/>
      <c r="F35" s="11"/>
      <c r="G35" s="10"/>
      <c r="H35" s="10"/>
      <c r="I35" s="10"/>
      <c r="J35" s="10"/>
      <c r="K35" s="10"/>
      <c r="L35" s="9"/>
    </row>
    <row r="36" spans="2:12" ht="15" x14ac:dyDescent="0.2">
      <c r="B36" s="20"/>
      <c r="C36" s="9"/>
      <c r="D36" s="9"/>
      <c r="E36" s="9"/>
      <c r="F36" s="20"/>
      <c r="G36" s="9"/>
      <c r="H36" s="9"/>
      <c r="I36" s="9"/>
      <c r="J36" s="9"/>
      <c r="K36" s="9"/>
      <c r="L36" s="9"/>
    </row>
    <row r="37" spans="2:12" ht="29.25" customHeight="1" x14ac:dyDescent="0.2">
      <c r="B37" s="21"/>
      <c r="C37" s="9"/>
      <c r="D37" s="9"/>
      <c r="E37" s="9"/>
      <c r="F37" s="20"/>
      <c r="G37" s="9"/>
      <c r="H37" s="9"/>
      <c r="I37" s="9"/>
      <c r="J37" s="9"/>
      <c r="K37" s="9"/>
      <c r="L37" s="9"/>
    </row>
    <row r="38" spans="2:12" ht="15" x14ac:dyDescent="0.2">
      <c r="B38" s="21"/>
      <c r="C38" s="9"/>
      <c r="D38" s="9"/>
      <c r="E38" s="9"/>
      <c r="F38" s="20"/>
      <c r="G38" s="9"/>
      <c r="H38" s="9"/>
      <c r="I38" s="9"/>
      <c r="J38" s="9"/>
      <c r="K38" s="9"/>
      <c r="L38" s="9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22">
    <mergeCell ref="B2:C2"/>
    <mergeCell ref="B4:C4"/>
    <mergeCell ref="B21:M21"/>
    <mergeCell ref="B10:M10"/>
    <mergeCell ref="B11:M12"/>
    <mergeCell ref="B18:M18"/>
    <mergeCell ref="B19:M19"/>
    <mergeCell ref="B7:C7"/>
    <mergeCell ref="L17:M17"/>
    <mergeCell ref="B3:C3"/>
    <mergeCell ref="B5:C5"/>
    <mergeCell ref="B6:C6"/>
    <mergeCell ref="B8:C8"/>
    <mergeCell ref="B20:M20"/>
    <mergeCell ref="B28:M28"/>
    <mergeCell ref="B29:M29"/>
    <mergeCell ref="B22:M22"/>
    <mergeCell ref="B24:M24"/>
    <mergeCell ref="B25:M25"/>
    <mergeCell ref="B27:M27"/>
    <mergeCell ref="B23:M23"/>
    <mergeCell ref="B26:M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2026-06-29T08:22:32Z</cp:lastPrinted>
  <dcterms:created xsi:type="dcterms:W3CDTF">2002-11-08T11:04:29Z</dcterms:created>
  <dcterms:modified xsi:type="dcterms:W3CDTF">2026-06-29T08:27:54Z</dcterms:modified>
</cp:coreProperties>
</file>