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antiuk-pi\Desktop\"/>
    </mc:Choice>
  </mc:AlternateContent>
  <xr:revisionPtr revIDLastSave="0" documentId="13_ncr:1_{E457D0A8-1139-47D7-9906-7F698148A0E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Arkusz1!$A$1:$O$36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7" i="1" l="1"/>
  <c r="J15" i="1" l="1"/>
  <c r="J16" i="1"/>
  <c r="K15" i="1" l="1"/>
  <c r="K16" i="1" l="1"/>
  <c r="K17" i="1" l="1"/>
</calcChain>
</file>

<file path=xl/sharedStrings.xml><?xml version="1.0" encoding="utf-8"?>
<sst xmlns="http://schemas.openxmlformats.org/spreadsheetml/2006/main" count="43" uniqueCount="42">
  <si>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</si>
  <si>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</si>
  <si>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</si>
  <si>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</si>
  <si>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</si>
  <si>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</si>
  <si>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</si>
  <si>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</si>
  <si>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</si>
  <si>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</si>
  <si>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>TZ.220.6A.2026.ZO.3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</si>
  <si>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</si>
  <si>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</si>
  <si>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</si>
  <si>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</si>
  <si>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</si>
  <si>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</si>
  <si>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</si>
  <si>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</si>
  <si>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</si>
  <si>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</si>
  <si>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 xml:space="preserve"> Producent oferowanego produktu</t>
  </si>
  <si>
    <t>Nr katalogowy oferowanego produktu</t>
  </si>
  <si>
    <t>Nr konta: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</si>
  <si>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</si>
  <si>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</si>
  <si>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</si>
  <si>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</si>
  <si>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</si>
  <si>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t>Część 2</t>
  </si>
  <si>
    <t xml:space="preserve">THERMO FISHER SCIENTIFIC </t>
  </si>
  <si>
    <t>Zbiorniki odczynnikowe do wielokrotnego pipetowania wielokanałowego, przeznaczone do dozowania odczynników fluorometrycznych do pasków probówek stosowanych w ilościowych oznaczeniach biomolekuł. Produkt powinien umożliwiać wygodne i powtarzalne pobieranie cieczy pipetą wielokanałową, minimalizować straty odczynnika oraz być kompatybilny z paskami probówek do oznaczeń fluorometrycznych w formacie 8-pozycyjnym. Zastosowanie: przygotowanie reakcji do pomiarów fluorescencyjnych DNA, RNA lub białek w warunkach laboratoryjnych. Warunki transportu: temperatura pokojowa. Opakowanie: 100 zbiorników lub równoważne.</t>
  </si>
  <si>
    <t xml:space="preserve"> Q33253</t>
  </si>
  <si>
    <t>Q33252</t>
  </si>
  <si>
    <t>Paski probówek do oznaczeń fluorometrycznych, składające się z 8 cienkościennych probówek polipropylenowych o pojemności 200 µl każda. Materiał powinien charakteryzować się bardzo niską autofluorescencją, umożliwiając dokładne pomiary fluorescencyjne w analizach ilościowych kwasów nukleinowych i białek. Format pasków powinien być kompatybilny z wielokanałowym przygotowaniem próbek oraz pomiarami w fluorometrze laboratoryjnym odpowiedniego typu. Dopuszczalna możliwość rozdzielania paska na mniejsze sekcje lub pojedyncze probówki, o ile nie wpływa to na wynik oznaczenia. Warunki transportu: temperatura pokojowa. Opakowanie: 125 pasków po 8 probówek lub równoważne.</t>
  </si>
  <si>
    <t>opakowanie: 125 pasków po 8 probówek</t>
  </si>
  <si>
    <r>
      <t xml:space="preserve">Opis przedmiotu zamówienia- formularz cenowy na dostawę drobnego sprzętu laboratoryjnego firmy </t>
    </r>
    <r>
      <rPr>
        <b/>
        <sz val="11"/>
        <color theme="1"/>
        <rFont val="Calibri"/>
        <family val="2"/>
        <charset val="238"/>
        <scheme val="minor"/>
      </rPr>
      <t>THERMO FISHER SCIENTIFIC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</si>
  <si>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opakowanie: 100 szt. zbiorników odczynnikowych</t>
  </si>
  <si>
    <t>W przypadku zaproponowania produktu równoważnego o parametrach nie gorszych niż w opisie przedmiotu zamówienia lub o innym numerze katalogowym, Wykonawca jest zobowiązany do podania w kol 11 i 12 zamiast wpisanego producenta i numeru katalogowego - producenta i numeru katalogowego oferowanego produktu.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</si>
  <si>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20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</si>
  <si>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 xml:space="preserve">24 miesiące </t>
    </r>
    <r>
      <rPr>
        <sz val="12"/>
        <color rgb="FF3F3F3F"/>
        <rFont val="Calibri"/>
        <family val="2"/>
        <charset val="238"/>
        <scheme val="minor"/>
      </rPr>
      <t>od daty dostarczenia.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</si>
  <si>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>1%</t>
    </r>
    <r>
      <rPr>
        <b/>
        <sz val="12"/>
        <color rgb="FF3F3F3F"/>
        <rFont val="Calibri"/>
        <family val="2"/>
        <charset val="238"/>
        <scheme val="minor"/>
      </rPr>
      <t xml:space="preserve"> wartości niedostarczonego przedmiotu zamówienia za każdy dzień opóźnienia.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</si>
</sst>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" xfId="1" applyFill="1" applyBorder="1"/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3" borderId="11" xfId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  <xf numFmtId="1" fontId="15" fillId="0" borderId="1" xfId="0" applyNumberFormat="1" applyFont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2"/>
  <sheetViews>
    <sheetView tabSelected="1" zoomScaleNormal="100" zoomScaleSheetLayoutView="85" workbookViewId="0">
      <selection activeCell="B2" sqref="B2:M35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57.7109375" style="1" customWidth="1"/>
    <col min="4" max="4" width="11.7109375" style="1" customWidth="1"/>
    <col min="5" max="5" width="12.285156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1.28515625" style="1" customWidth="1"/>
    <col min="13" max="13" width="21.855468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47" t="s">
        <v>10</v>
      </c>
      <c r="C2" s="47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61" t="s">
        <v>7</v>
      </c>
      <c r="C3" s="61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48" t="s">
        <v>5</v>
      </c>
      <c r="C4" s="48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64" t="s">
        <v>3</v>
      </c>
      <c r="C5" s="64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64" t="s">
        <v>4</v>
      </c>
      <c r="C6" s="64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61" t="s">
        <v>8</v>
      </c>
      <c r="C7" s="61"/>
      <c r="D7" s="10"/>
      <c r="E7" s="10"/>
      <c r="F7" s="11"/>
      <c r="G7" s="10"/>
      <c r="H7" s="10"/>
      <c r="I7" s="10"/>
      <c r="J7" s="10"/>
      <c r="K7" s="10"/>
      <c r="L7" s="9"/>
    </row>
    <row r="8" spans="2:13" ht="15.75" x14ac:dyDescent="0.25">
      <c r="B8" s="61" t="s">
        <v>23</v>
      </c>
      <c r="C8" s="61"/>
      <c r="D8" s="10"/>
      <c r="E8" s="10"/>
      <c r="F8" s="11"/>
      <c r="G8" s="10"/>
      <c r="H8" s="10"/>
      <c r="I8" s="10"/>
      <c r="J8" s="10"/>
      <c r="K8" s="10"/>
      <c r="L8" s="9"/>
    </row>
    <row r="9" spans="2:13" ht="16.5" thickBot="1" x14ac:dyDescent="0.3">
      <c r="B9" s="11"/>
      <c r="C9" s="10"/>
      <c r="D9" s="10"/>
      <c r="E9" s="10"/>
      <c r="F9" s="11"/>
      <c r="G9" s="10"/>
      <c r="H9" s="10"/>
      <c r="I9" s="10"/>
      <c r="J9" s="10"/>
      <c r="K9" s="10"/>
      <c r="L9" s="9"/>
    </row>
    <row r="10" spans="2:13" ht="25.5" customHeight="1" x14ac:dyDescent="0.2">
      <c r="B10" s="49" t="s">
        <v>29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2:13" ht="12" customHeight="1" x14ac:dyDescent="0.2">
      <c r="B11" s="52" t="s">
        <v>36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</row>
    <row r="12" spans="2:13" ht="36.75" customHeight="1" thickBot="1" x14ac:dyDescent="0.25"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7"/>
    </row>
    <row r="13" spans="2:13" ht="21.75" customHeight="1" x14ac:dyDescent="0.2">
      <c r="B13" s="24">
        <v>1</v>
      </c>
      <c r="C13" s="23">
        <v>2</v>
      </c>
      <c r="D13" s="23">
        <v>3</v>
      </c>
      <c r="E13" s="23">
        <v>4</v>
      </c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5">
        <v>10</v>
      </c>
      <c r="L13" s="25">
        <v>11</v>
      </c>
      <c r="M13" s="31">
        <v>12</v>
      </c>
    </row>
    <row r="14" spans="2:13" ht="47.25" x14ac:dyDescent="0.2">
      <c r="B14" s="24" t="s">
        <v>11</v>
      </c>
      <c r="C14" s="23" t="s">
        <v>12</v>
      </c>
      <c r="D14" s="23" t="s">
        <v>13</v>
      </c>
      <c r="E14" s="23" t="s">
        <v>14</v>
      </c>
      <c r="F14" s="23" t="s">
        <v>15</v>
      </c>
      <c r="G14" s="23" t="s">
        <v>16</v>
      </c>
      <c r="H14" s="23" t="s">
        <v>17</v>
      </c>
      <c r="I14" s="23" t="s">
        <v>18</v>
      </c>
      <c r="J14" s="23" t="s">
        <v>19</v>
      </c>
      <c r="K14" s="25" t="s">
        <v>20</v>
      </c>
      <c r="L14" s="25" t="s">
        <v>21</v>
      </c>
      <c r="M14" s="31" t="s">
        <v>22</v>
      </c>
    </row>
    <row r="15" spans="2:13" ht="189" x14ac:dyDescent="0.25">
      <c r="B15" s="12">
        <v>1</v>
      </c>
      <c r="C15" s="13" t="s">
        <v>31</v>
      </c>
      <c r="D15" s="65" t="s">
        <v>30</v>
      </c>
      <c r="E15" s="15" t="s">
        <v>32</v>
      </c>
      <c r="F15" s="14" t="s">
        <v>37</v>
      </c>
      <c r="G15" s="37">
        <v>1</v>
      </c>
      <c r="H15" s="32"/>
      <c r="I15" s="33"/>
      <c r="J15" s="16">
        <f>ROUND(H15*(1+I15),2)</f>
        <v>0</v>
      </c>
      <c r="K15" s="16">
        <f>J15*G15</f>
        <v>0</v>
      </c>
      <c r="L15" s="32"/>
      <c r="M15" s="35"/>
    </row>
    <row r="16" spans="2:13" ht="213" customHeight="1" thickBot="1" x14ac:dyDescent="0.3">
      <c r="B16" s="12">
        <v>2</v>
      </c>
      <c r="C16" s="13" t="s">
        <v>34</v>
      </c>
      <c r="D16" s="65" t="s">
        <v>30</v>
      </c>
      <c r="E16" s="15" t="s">
        <v>33</v>
      </c>
      <c r="F16" s="14" t="s">
        <v>35</v>
      </c>
      <c r="G16" s="15">
        <v>2</v>
      </c>
      <c r="H16" s="32"/>
      <c r="I16" s="33"/>
      <c r="J16" s="16">
        <f t="shared" ref="J16" si="0">ROUND(H16*(1+I16),2)</f>
        <v>0</v>
      </c>
      <c r="K16" s="16">
        <f>G16*J16</f>
        <v>0</v>
      </c>
      <c r="L16" s="34"/>
      <c r="M16" s="35"/>
    </row>
    <row r="17" spans="2:13" ht="16.5" thickBot="1" x14ac:dyDescent="0.3">
      <c r="B17" s="30"/>
      <c r="C17" s="26" t="str">
        <f>"Razem wartość brutto "&amp;B10</f>
        <v>Razem wartość brutto Część 2</v>
      </c>
      <c r="D17" s="27"/>
      <c r="E17" s="28"/>
      <c r="F17" s="28"/>
      <c r="G17" s="28"/>
      <c r="H17" s="28"/>
      <c r="I17" s="28"/>
      <c r="J17" s="29"/>
      <c r="K17" s="36">
        <f>SUM(K15:K16)</f>
        <v>0</v>
      </c>
      <c r="L17" s="62"/>
      <c r="M17" s="63"/>
    </row>
    <row r="18" spans="2:13" ht="15" customHeight="1" x14ac:dyDescent="0.2"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60"/>
    </row>
    <row r="19" spans="2:13" ht="37.5" customHeight="1" x14ac:dyDescent="0.2">
      <c r="B19" s="38" t="s">
        <v>38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0"/>
    </row>
    <row r="20" spans="2:13" ht="18.75" customHeight="1" x14ac:dyDescent="0.2">
      <c r="B20" s="38" t="s">
        <v>26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</row>
    <row r="21" spans="2:13" ht="15.75" customHeight="1" x14ac:dyDescent="0.2">
      <c r="B21" s="38" t="s">
        <v>27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40"/>
    </row>
    <row r="22" spans="2:13" ht="52.5" customHeight="1" x14ac:dyDescent="0.2">
      <c r="B22" s="38" t="s">
        <v>39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40"/>
    </row>
    <row r="23" spans="2:13" ht="21" customHeight="1" x14ac:dyDescent="0.2">
      <c r="B23" s="44" t="s">
        <v>25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6"/>
    </row>
    <row r="24" spans="2:13" ht="32.25" customHeight="1" x14ac:dyDescent="0.2">
      <c r="B24" s="44" t="s">
        <v>24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2:13" ht="15" customHeight="1" x14ac:dyDescent="0.2">
      <c r="B25" s="38" t="s">
        <v>40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</row>
    <row r="26" spans="2:13" ht="15" customHeight="1" x14ac:dyDescent="0.2">
      <c r="B26" s="38" t="s">
        <v>41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</row>
    <row r="27" spans="2:13" ht="18" customHeight="1" x14ac:dyDescent="0.2">
      <c r="B27" s="38" t="s">
        <v>28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</row>
    <row r="28" spans="2:13" ht="33" customHeight="1" x14ac:dyDescent="0.2">
      <c r="B28" s="38" t="s">
        <v>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40"/>
    </row>
    <row r="29" spans="2:13" ht="18" customHeight="1" thickBot="1" x14ac:dyDescent="0.25">
      <c r="B29" s="41" t="s">
        <v>6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</row>
    <row r="30" spans="2:13" ht="28.15" customHeight="1" x14ac:dyDescent="0.25">
      <c r="B30" s="17"/>
      <c r="C30" s="10"/>
      <c r="D30" s="10"/>
      <c r="E30" s="10"/>
      <c r="F30" s="10"/>
      <c r="G30" s="10"/>
      <c r="H30" s="10"/>
      <c r="I30" s="10"/>
      <c r="J30" s="18"/>
      <c r="K30" s="18"/>
      <c r="L30" s="9"/>
    </row>
    <row r="31" spans="2:13" ht="15.75" x14ac:dyDescent="0.25">
      <c r="B31" s="17"/>
      <c r="C31" s="19"/>
      <c r="D31" s="19"/>
      <c r="E31" s="19"/>
      <c r="F31" s="19"/>
      <c r="G31" s="19"/>
      <c r="H31" s="19"/>
      <c r="I31" s="19"/>
      <c r="J31" s="20"/>
      <c r="K31" s="20"/>
      <c r="L31" s="9"/>
    </row>
    <row r="32" spans="2:13" ht="15.75" x14ac:dyDescent="0.25">
      <c r="B32" s="17"/>
      <c r="C32" s="10"/>
      <c r="D32" s="10"/>
      <c r="E32" s="10"/>
      <c r="F32" s="11"/>
      <c r="G32" s="10"/>
      <c r="H32" s="10"/>
      <c r="I32" s="10"/>
      <c r="J32" s="10"/>
      <c r="K32" s="10"/>
      <c r="L32" s="9"/>
    </row>
    <row r="33" spans="2:12" ht="15.75" x14ac:dyDescent="0.25">
      <c r="B33" s="17"/>
      <c r="C33" s="10" t="s">
        <v>0</v>
      </c>
      <c r="D33" s="10"/>
      <c r="E33" s="10"/>
      <c r="F33" s="10"/>
      <c r="G33" s="10"/>
      <c r="H33" s="10"/>
      <c r="I33" s="10"/>
      <c r="J33" s="10"/>
      <c r="K33" s="10"/>
      <c r="L33" s="9"/>
    </row>
    <row r="34" spans="2:12" ht="15.75" x14ac:dyDescent="0.25">
      <c r="B34" s="17"/>
      <c r="C34" s="10" t="s">
        <v>1</v>
      </c>
      <c r="D34" s="10"/>
      <c r="E34" s="10"/>
      <c r="F34" s="10"/>
      <c r="G34" s="10"/>
      <c r="H34" s="10"/>
      <c r="I34" s="10"/>
      <c r="J34" s="10"/>
      <c r="K34" s="10"/>
      <c r="L34" s="9"/>
    </row>
    <row r="35" spans="2:12" ht="15.75" x14ac:dyDescent="0.25">
      <c r="B35" s="17"/>
      <c r="C35" s="10" t="s">
        <v>2</v>
      </c>
      <c r="D35" s="10"/>
      <c r="E35" s="10"/>
      <c r="F35" s="11"/>
      <c r="G35" s="10"/>
      <c r="H35" s="10"/>
      <c r="I35" s="10"/>
      <c r="J35" s="10"/>
      <c r="K35" s="10"/>
      <c r="L35" s="9"/>
    </row>
    <row r="36" spans="2:12" ht="15" x14ac:dyDescent="0.2">
      <c r="B36" s="21"/>
      <c r="C36" s="9"/>
      <c r="D36" s="9"/>
      <c r="E36" s="9"/>
      <c r="F36" s="21"/>
      <c r="G36" s="9"/>
      <c r="H36" s="9"/>
      <c r="I36" s="9"/>
      <c r="J36" s="9"/>
      <c r="K36" s="9"/>
      <c r="L36" s="9"/>
    </row>
    <row r="37" spans="2:12" ht="29.25" customHeight="1" x14ac:dyDescent="0.2">
      <c r="B37" s="22"/>
      <c r="C37" s="9"/>
      <c r="D37" s="9"/>
      <c r="E37" s="9"/>
      <c r="F37" s="21"/>
      <c r="G37" s="9"/>
      <c r="H37" s="9"/>
      <c r="I37" s="9"/>
      <c r="J37" s="9"/>
      <c r="K37" s="9"/>
      <c r="L37" s="9"/>
    </row>
    <row r="38" spans="2:12" ht="15" x14ac:dyDescent="0.2">
      <c r="B38" s="22"/>
      <c r="C38" s="9"/>
      <c r="D38" s="9"/>
      <c r="E38" s="9"/>
      <c r="F38" s="21"/>
      <c r="G38" s="9"/>
      <c r="H38" s="9"/>
      <c r="I38" s="9"/>
      <c r="J38" s="9"/>
      <c r="K38" s="9"/>
      <c r="L38" s="9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22">
    <mergeCell ref="B2:C2"/>
    <mergeCell ref="B4:C4"/>
    <mergeCell ref="B21:M21"/>
    <mergeCell ref="B10:M10"/>
    <mergeCell ref="B11:M12"/>
    <mergeCell ref="B18:M18"/>
    <mergeCell ref="B19:M19"/>
    <mergeCell ref="B7:C7"/>
    <mergeCell ref="L17:M17"/>
    <mergeCell ref="B3:C3"/>
    <mergeCell ref="B5:C5"/>
    <mergeCell ref="B6:C6"/>
    <mergeCell ref="B8:C8"/>
    <mergeCell ref="B20:M20"/>
    <mergeCell ref="B28:M28"/>
    <mergeCell ref="B29:M29"/>
    <mergeCell ref="B22:M22"/>
    <mergeCell ref="B24:M24"/>
    <mergeCell ref="B25:M25"/>
    <mergeCell ref="B27:M27"/>
    <mergeCell ref="B23:M23"/>
    <mergeCell ref="B26:M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Agnieszka Mantiuk-Piesowicz</cp:lastModifiedBy>
  <cp:lastPrinted>2026-06-29T08:27:14Z</cp:lastPrinted>
  <dcterms:created xsi:type="dcterms:W3CDTF">2002-11-08T11:04:29Z</dcterms:created>
  <dcterms:modified xsi:type="dcterms:W3CDTF">2026-06-29T08:27:43Z</dcterms:modified>
</cp:coreProperties>
</file>