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CABC502-C698-4953-B59E-D553029A242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Arkusz1!$A$1:$L$53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33" i="1" l="1"/>
  <c r="K33" i="1" s="1"/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 l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13" i="1" l="1"/>
  <c r="K13" i="1" l="1"/>
  <c r="C34" i="1" l="1"/>
  <c r="K34" i="1" l="1"/>
</calcChain>
</file>

<file path=xl/sharedStrings.xml><?xml version="1.0" encoding="utf-8"?>
<sst xmlns="http://schemas.openxmlformats.org/spreadsheetml/2006/main" count="114" uniqueCount="81">
  <si>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</si>
  <si>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</si>
  <si>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</si>
  <si>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</si>
  <si>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</si>
  <si>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</si>
  <si>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</si>
  <si>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</si>
  <si>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</si>
  <si>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</si>
  <si>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</si>
  <si>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</si>
  <si>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</si>
  <si>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</si>
  <si>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</si>
  <si>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</si>
  <si>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</si>
  <si>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</si>
  <si>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</si>
  <si>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</si>
  <si>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</si>
  <si>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</si>
  <si>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</si>
  <si>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</si>
  <si>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</si>
  <si>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</si>
  <si>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</si>
  <si>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TZ.220.9.2026.46</t>
  </si>
  <si>
    <t>Roche Diagnostics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</si>
  <si>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</si>
  <si>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 Diagnostics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</si>
  <si>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t.</t>
  </si>
  <si>
    <t>06656021190</t>
  </si>
  <si>
    <t>HCG+beta Elecsys cobas e</t>
  </si>
  <si>
    <t>Progesterone G3 Elecsys cobas e</t>
  </si>
  <si>
    <t>03271749190</t>
  </si>
  <si>
    <t>HBsAg G2 Elecsys cobas e</t>
  </si>
  <si>
    <t>08814856190</t>
  </si>
  <si>
    <t>Anti-HBc G2 elecsys cobas e</t>
  </si>
  <si>
    <t>09014918190</t>
  </si>
  <si>
    <t>Anti HCV G2 elecsys cobas e</t>
  </si>
  <si>
    <t>08836981190</t>
  </si>
  <si>
    <t>HIV combi PT Elecsys cobas e</t>
  </si>
  <si>
    <t>08924163190</t>
  </si>
  <si>
    <t>Syphilis elecsys cobas e</t>
  </si>
  <si>
    <t>09014977190</t>
  </si>
  <si>
    <t>09557440190</t>
  </si>
  <si>
    <t>2x2x1 ml</t>
  </si>
  <si>
    <t>HCG+beta CS elecsys V2</t>
  </si>
  <si>
    <t>FSH CS elecsys V3.1</t>
  </si>
  <si>
    <t>03302652190</t>
  </si>
  <si>
    <t>4x1 ml</t>
  </si>
  <si>
    <t>HIV PC G2 elecsys</t>
  </si>
  <si>
    <t>06924107190</t>
  </si>
  <si>
    <t>6x2 ml</t>
  </si>
  <si>
    <t>Syphilis PC elecsys</t>
  </si>
  <si>
    <t>06923364190</t>
  </si>
  <si>
    <t>4x2 ml</t>
  </si>
  <si>
    <t>2x36 ml</t>
  </si>
  <si>
    <t>03183971122</t>
  </si>
  <si>
    <t>Universal diluent elecsys</t>
  </si>
  <si>
    <t>04784626190</t>
  </si>
  <si>
    <t>16x1 ml</t>
  </si>
  <si>
    <t>CMV IgM PC elecsys</t>
  </si>
  <si>
    <t>CMV IgG PC elecsys</t>
  </si>
  <si>
    <t>04784600190</t>
  </si>
  <si>
    <t>04618831190</t>
  </si>
  <si>
    <t>04618858190</t>
  </si>
  <si>
    <t>Rubella IgG PC elecsys</t>
  </si>
  <si>
    <t>04618807190</t>
  </si>
  <si>
    <t>04618823190</t>
  </si>
  <si>
    <t>Toxo IgG PC elecsys</t>
  </si>
  <si>
    <t>Toxo IgM PC elecsys</t>
  </si>
  <si>
    <t>04618866190</t>
  </si>
  <si>
    <t>16x0,67 ml</t>
  </si>
  <si>
    <t>Androstenedione CS elecsys</t>
  </si>
  <si>
    <t>07679866190</t>
  </si>
  <si>
    <t>07679831190</t>
  </si>
  <si>
    <t>Androstenedione CS elecsys, cobas e</t>
  </si>
  <si>
    <t>Toxo IgM elecsys cobas e</t>
  </si>
  <si>
    <t>Rubella IgM elecsys cobas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</si>
</sst>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9"/>
  <sheetViews>
    <sheetView tabSelected="1" topLeftCell="A5" zoomScaleNormal="100" zoomScaleSheetLayoutView="85" workbookViewId="0">
      <selection activeCell="G7" sqref="G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2" t="s">
        <v>3</v>
      </c>
      <c r="C5" s="52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2" t="s">
        <v>4</v>
      </c>
      <c r="C6" s="52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2" t="s">
        <v>29</v>
      </c>
      <c r="C9" s="63"/>
      <c r="D9" s="63"/>
      <c r="E9" s="63"/>
      <c r="F9" s="63"/>
      <c r="G9" s="63"/>
      <c r="H9" s="63"/>
      <c r="I9" s="63"/>
      <c r="J9" s="63"/>
      <c r="K9" s="64"/>
      <c r="L9" s="11"/>
    </row>
    <row r="10" spans="2:12" ht="12" customHeight="1" x14ac:dyDescent="0.2">
      <c r="B10" s="65" t="s">
        <v>30</v>
      </c>
      <c r="C10" s="66"/>
      <c r="D10" s="66"/>
      <c r="E10" s="66"/>
      <c r="F10" s="66"/>
      <c r="G10" s="66"/>
      <c r="H10" s="66"/>
      <c r="I10" s="66"/>
      <c r="J10" s="66"/>
      <c r="K10" s="67"/>
      <c r="L10" s="11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34</v>
      </c>
      <c r="D13" s="47" t="s">
        <v>28</v>
      </c>
      <c r="E13" s="77" t="s">
        <v>32</v>
      </c>
      <c r="F13" s="47" t="s">
        <v>31</v>
      </c>
      <c r="G13" s="48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7" t="s">
        <v>28</v>
      </c>
      <c r="E14" s="77" t="s">
        <v>35</v>
      </c>
      <c r="F14" s="47" t="s">
        <v>31</v>
      </c>
      <c r="G14" s="48">
        <v>2</v>
      </c>
      <c r="H14" s="17"/>
      <c r="I14" s="18"/>
      <c r="J14" s="19">
        <f t="shared" ref="J14:J25" si="0">ROUND(H14*(1+I14),2)</f>
        <v>0</v>
      </c>
      <c r="K14" s="20">
        <f t="shared" ref="K14:K25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7" t="s">
        <v>28</v>
      </c>
      <c r="E15" s="77" t="s">
        <v>37</v>
      </c>
      <c r="F15" s="47" t="s">
        <v>31</v>
      </c>
      <c r="G15" s="48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38</v>
      </c>
      <c r="D16" s="47" t="s">
        <v>28</v>
      </c>
      <c r="E16" s="77" t="s">
        <v>39</v>
      </c>
      <c r="F16" s="47" t="s">
        <v>31</v>
      </c>
      <c r="G16" s="48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40</v>
      </c>
      <c r="D17" s="47" t="s">
        <v>28</v>
      </c>
      <c r="E17" s="77" t="s">
        <v>41</v>
      </c>
      <c r="F17" s="47" t="s">
        <v>31</v>
      </c>
      <c r="G17" s="48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42</v>
      </c>
      <c r="D18" s="47" t="s">
        <v>28</v>
      </c>
      <c r="E18" s="77" t="s">
        <v>43</v>
      </c>
      <c r="F18" s="47" t="s">
        <v>31</v>
      </c>
      <c r="G18" s="48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44</v>
      </c>
      <c r="D19" s="47" t="s">
        <v>28</v>
      </c>
      <c r="E19" s="77" t="s">
        <v>45</v>
      </c>
      <c r="F19" s="47" t="s">
        <v>31</v>
      </c>
      <c r="G19" s="48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49</v>
      </c>
      <c r="D20" s="47" t="s">
        <v>28</v>
      </c>
      <c r="E20" s="77" t="s">
        <v>46</v>
      </c>
      <c r="F20" s="47" t="s">
        <v>47</v>
      </c>
      <c r="G20" s="48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16" t="s">
        <v>48</v>
      </c>
      <c r="D21" s="47" t="s">
        <v>28</v>
      </c>
      <c r="E21" s="77" t="s">
        <v>50</v>
      </c>
      <c r="F21" s="47" t="s">
        <v>51</v>
      </c>
      <c r="G21" s="48">
        <v>1</v>
      </c>
      <c r="H21" s="17"/>
      <c r="I21" s="18"/>
      <c r="J21" s="19">
        <f t="shared" si="0"/>
        <v>0</v>
      </c>
      <c r="K21" s="20">
        <f t="shared" si="1"/>
        <v>0</v>
      </c>
      <c r="L21" s="11"/>
    </row>
    <row r="22" spans="2:12" ht="15.75" x14ac:dyDescent="0.2">
      <c r="B22" s="15">
        <v>10</v>
      </c>
      <c r="C22" s="16" t="s">
        <v>52</v>
      </c>
      <c r="D22" s="47" t="s">
        <v>28</v>
      </c>
      <c r="E22" s="77" t="s">
        <v>53</v>
      </c>
      <c r="F22" s="47" t="s">
        <v>54</v>
      </c>
      <c r="G22" s="48">
        <v>1</v>
      </c>
      <c r="H22" s="17"/>
      <c r="I22" s="18"/>
      <c r="J22" s="19">
        <f t="shared" si="0"/>
        <v>0</v>
      </c>
      <c r="K22" s="20">
        <f t="shared" si="1"/>
        <v>0</v>
      </c>
      <c r="L22" s="11"/>
    </row>
    <row r="23" spans="2:12" ht="15.75" x14ac:dyDescent="0.2">
      <c r="B23" s="15">
        <v>11</v>
      </c>
      <c r="C23" s="16" t="s">
        <v>55</v>
      </c>
      <c r="D23" s="47" t="s">
        <v>28</v>
      </c>
      <c r="E23" s="77" t="s">
        <v>56</v>
      </c>
      <c r="F23" s="47" t="s">
        <v>57</v>
      </c>
      <c r="G23" s="48">
        <v>1</v>
      </c>
      <c r="H23" s="17"/>
      <c r="I23" s="18"/>
      <c r="J23" s="19">
        <f t="shared" si="0"/>
        <v>0</v>
      </c>
      <c r="K23" s="20">
        <f t="shared" si="1"/>
        <v>0</v>
      </c>
      <c r="L23" s="11"/>
    </row>
    <row r="24" spans="2:12" ht="15.75" x14ac:dyDescent="0.2">
      <c r="B24" s="15">
        <v>12</v>
      </c>
      <c r="C24" s="16" t="s">
        <v>60</v>
      </c>
      <c r="D24" s="47" t="s">
        <v>28</v>
      </c>
      <c r="E24" s="77" t="s">
        <v>59</v>
      </c>
      <c r="F24" s="47" t="s">
        <v>58</v>
      </c>
      <c r="G24" s="48">
        <v>1</v>
      </c>
      <c r="H24" s="17"/>
      <c r="I24" s="18"/>
      <c r="J24" s="19">
        <f t="shared" si="0"/>
        <v>0</v>
      </c>
      <c r="K24" s="20">
        <f t="shared" si="1"/>
        <v>0</v>
      </c>
      <c r="L24" s="11"/>
    </row>
    <row r="25" spans="2:12" ht="15.75" x14ac:dyDescent="0.2">
      <c r="B25" s="15">
        <v>13</v>
      </c>
      <c r="C25" s="16" t="s">
        <v>63</v>
      </c>
      <c r="D25" s="47" t="s">
        <v>28</v>
      </c>
      <c r="E25" s="77" t="s">
        <v>61</v>
      </c>
      <c r="F25" s="47" t="s">
        <v>62</v>
      </c>
      <c r="G25" s="48">
        <v>1</v>
      </c>
      <c r="H25" s="17"/>
      <c r="I25" s="18"/>
      <c r="J25" s="19">
        <f t="shared" si="0"/>
        <v>0</v>
      </c>
      <c r="K25" s="20">
        <f t="shared" si="1"/>
        <v>0</v>
      </c>
      <c r="L25" s="11"/>
    </row>
    <row r="26" spans="2:12" ht="15.75" x14ac:dyDescent="0.2">
      <c r="B26" s="15">
        <v>14</v>
      </c>
      <c r="C26" s="16" t="s">
        <v>64</v>
      </c>
      <c r="D26" s="47" t="s">
        <v>28</v>
      </c>
      <c r="E26" s="77" t="s">
        <v>65</v>
      </c>
      <c r="F26" s="47" t="s">
        <v>62</v>
      </c>
      <c r="G26" s="48">
        <v>1</v>
      </c>
      <c r="H26" s="17"/>
      <c r="I26" s="18"/>
      <c r="J26" s="19">
        <f t="shared" ref="J26:J32" si="2">ROUND(H26*(1+I26),2)</f>
        <v>0</v>
      </c>
      <c r="K26" s="20">
        <f t="shared" ref="K26:K32" si="3">J26*G26</f>
        <v>0</v>
      </c>
      <c r="L26" s="11"/>
    </row>
    <row r="27" spans="2:12" ht="15.75" x14ac:dyDescent="0.2">
      <c r="B27" s="15">
        <v>15</v>
      </c>
      <c r="C27" s="16" t="s">
        <v>80</v>
      </c>
      <c r="D27" s="47" t="s">
        <v>28</v>
      </c>
      <c r="E27" s="77" t="s">
        <v>66</v>
      </c>
      <c r="F27" s="47" t="s">
        <v>31</v>
      </c>
      <c r="G27" s="48">
        <v>1</v>
      </c>
      <c r="H27" s="17"/>
      <c r="I27" s="18"/>
      <c r="J27" s="19">
        <f t="shared" si="2"/>
        <v>0</v>
      </c>
      <c r="K27" s="20">
        <f t="shared" si="3"/>
        <v>0</v>
      </c>
      <c r="L27" s="11"/>
    </row>
    <row r="28" spans="2:12" ht="15.75" x14ac:dyDescent="0.2">
      <c r="B28" s="15">
        <v>16</v>
      </c>
      <c r="C28" s="16" t="s">
        <v>79</v>
      </c>
      <c r="D28" s="47" t="s">
        <v>28</v>
      </c>
      <c r="E28" s="77" t="s">
        <v>67</v>
      </c>
      <c r="F28" s="47" t="s">
        <v>31</v>
      </c>
      <c r="G28" s="48">
        <v>1</v>
      </c>
      <c r="H28" s="17"/>
      <c r="I28" s="18"/>
      <c r="J28" s="19">
        <f t="shared" si="2"/>
        <v>0</v>
      </c>
      <c r="K28" s="20">
        <f t="shared" si="3"/>
        <v>0</v>
      </c>
      <c r="L28" s="11"/>
    </row>
    <row r="29" spans="2:12" ht="15.75" x14ac:dyDescent="0.2">
      <c r="B29" s="15">
        <v>17</v>
      </c>
      <c r="C29" s="16" t="s">
        <v>68</v>
      </c>
      <c r="D29" s="47" t="s">
        <v>28</v>
      </c>
      <c r="E29" s="77" t="s">
        <v>69</v>
      </c>
      <c r="F29" s="47" t="s">
        <v>62</v>
      </c>
      <c r="G29" s="48">
        <v>1</v>
      </c>
      <c r="H29" s="17"/>
      <c r="I29" s="18"/>
      <c r="J29" s="19">
        <f t="shared" si="2"/>
        <v>0</v>
      </c>
      <c r="K29" s="20">
        <f t="shared" si="3"/>
        <v>0</v>
      </c>
      <c r="L29" s="11"/>
    </row>
    <row r="30" spans="2:12" ht="15.75" x14ac:dyDescent="0.2">
      <c r="B30" s="15">
        <v>18</v>
      </c>
      <c r="C30" s="16" t="s">
        <v>71</v>
      </c>
      <c r="D30" s="47" t="s">
        <v>28</v>
      </c>
      <c r="E30" s="77" t="s">
        <v>70</v>
      </c>
      <c r="F30" s="47" t="s">
        <v>62</v>
      </c>
      <c r="G30" s="48">
        <v>1</v>
      </c>
      <c r="H30" s="17"/>
      <c r="I30" s="18"/>
      <c r="J30" s="19">
        <f t="shared" si="2"/>
        <v>0</v>
      </c>
      <c r="K30" s="20">
        <f t="shared" si="3"/>
        <v>0</v>
      </c>
      <c r="L30" s="11"/>
    </row>
    <row r="31" spans="2:12" ht="15.75" x14ac:dyDescent="0.2">
      <c r="B31" s="15">
        <v>19</v>
      </c>
      <c r="C31" s="21" t="s">
        <v>72</v>
      </c>
      <c r="D31" s="47" t="s">
        <v>28</v>
      </c>
      <c r="E31" s="78" t="s">
        <v>73</v>
      </c>
      <c r="F31" s="49" t="s">
        <v>74</v>
      </c>
      <c r="G31" s="50">
        <v>1</v>
      </c>
      <c r="H31" s="22"/>
      <c r="I31" s="23"/>
      <c r="J31" s="19">
        <f t="shared" si="2"/>
        <v>0</v>
      </c>
      <c r="K31" s="20">
        <f t="shared" si="3"/>
        <v>0</v>
      </c>
      <c r="L31" s="11"/>
    </row>
    <row r="32" spans="2:12" ht="15.75" x14ac:dyDescent="0.2">
      <c r="B32" s="15">
        <v>20</v>
      </c>
      <c r="C32" s="21" t="s">
        <v>75</v>
      </c>
      <c r="D32" s="47" t="s">
        <v>28</v>
      </c>
      <c r="E32" s="78" t="s">
        <v>76</v>
      </c>
      <c r="F32" s="49" t="s">
        <v>51</v>
      </c>
      <c r="G32" s="50">
        <v>1</v>
      </c>
      <c r="H32" s="22"/>
      <c r="I32" s="23"/>
      <c r="J32" s="19">
        <f t="shared" si="2"/>
        <v>0</v>
      </c>
      <c r="K32" s="20">
        <f t="shared" si="3"/>
        <v>0</v>
      </c>
      <c r="L32" s="11"/>
    </row>
    <row r="33" spans="2:12" ht="16.5" thickBot="1" x14ac:dyDescent="0.25">
      <c r="B33" s="15">
        <v>21</v>
      </c>
      <c r="C33" s="21" t="s">
        <v>78</v>
      </c>
      <c r="D33" s="47" t="s">
        <v>28</v>
      </c>
      <c r="E33" s="78" t="s">
        <v>77</v>
      </c>
      <c r="F33" s="49" t="s">
        <v>31</v>
      </c>
      <c r="G33" s="50">
        <v>1</v>
      </c>
      <c r="H33" s="22"/>
      <c r="I33" s="23"/>
      <c r="J33" s="19">
        <f t="shared" ref="J33" si="4">ROUND(H33*(1+I33),2)</f>
        <v>0</v>
      </c>
      <c r="K33" s="20">
        <f t="shared" ref="K33" si="5">J33*G33</f>
        <v>0</v>
      </c>
      <c r="L33" s="11"/>
    </row>
    <row r="34" spans="2:12" ht="16.5" thickBot="1" x14ac:dyDescent="0.25">
      <c r="B34" s="24"/>
      <c r="C34" s="25" t="str">
        <f>"Razem wartość brutto "&amp;B9</f>
        <v>Razem wartość brutto Część  5</v>
      </c>
      <c r="D34" s="26"/>
      <c r="E34" s="27"/>
      <c r="F34" s="27"/>
      <c r="G34" s="27"/>
      <c r="H34" s="27"/>
      <c r="I34" s="27"/>
      <c r="J34" s="28"/>
      <c r="K34" s="29">
        <f>SUM(K13:K33)</f>
        <v>0</v>
      </c>
      <c r="L34" s="11"/>
    </row>
    <row r="35" spans="2:12" ht="15.75" x14ac:dyDescent="0.2">
      <c r="B35" s="30"/>
      <c r="C35" s="31"/>
      <c r="D35" s="31"/>
      <c r="E35" s="30"/>
      <c r="F35" s="30"/>
      <c r="G35" s="32"/>
      <c r="H35" s="32"/>
      <c r="I35" s="32"/>
      <c r="J35" s="33"/>
      <c r="K35" s="34"/>
      <c r="L35" s="11"/>
    </row>
    <row r="36" spans="2:12" ht="15.75" x14ac:dyDescent="0.2">
      <c r="B36" s="35"/>
      <c r="C36" s="36"/>
      <c r="D36" s="36"/>
      <c r="E36" s="35"/>
      <c r="F36" s="35"/>
      <c r="G36" s="37"/>
      <c r="H36" s="37"/>
      <c r="I36" s="37"/>
      <c r="J36" s="38"/>
      <c r="K36" s="39"/>
      <c r="L36" s="11"/>
    </row>
    <row r="37" spans="2:12" ht="12" customHeight="1" x14ac:dyDescent="0.2">
      <c r="B37" s="71"/>
      <c r="C37" s="72"/>
      <c r="D37" s="72"/>
      <c r="E37" s="72"/>
      <c r="F37" s="72"/>
      <c r="G37" s="72"/>
      <c r="H37" s="72"/>
      <c r="I37" s="72"/>
      <c r="J37" s="72"/>
      <c r="K37" s="73"/>
      <c r="L37" s="11"/>
    </row>
    <row r="38" spans="2:12" ht="37.5" customHeight="1" x14ac:dyDescent="0.2">
      <c r="B38" s="56" t="s">
        <v>10</v>
      </c>
      <c r="C38" s="57"/>
      <c r="D38" s="57"/>
      <c r="E38" s="57"/>
      <c r="F38" s="57"/>
      <c r="G38" s="57"/>
      <c r="H38" s="57"/>
      <c r="I38" s="57"/>
      <c r="J38" s="57"/>
      <c r="K38" s="58"/>
      <c r="L38" s="11"/>
    </row>
    <row r="39" spans="2:12" ht="15.75" x14ac:dyDescent="0.2">
      <c r="B39" s="56" t="s">
        <v>12</v>
      </c>
      <c r="C39" s="57"/>
      <c r="D39" s="57"/>
      <c r="E39" s="57"/>
      <c r="F39" s="57"/>
      <c r="G39" s="57"/>
      <c r="H39" s="57"/>
      <c r="I39" s="57"/>
      <c r="J39" s="57"/>
      <c r="K39" s="58"/>
      <c r="L39" s="11"/>
    </row>
    <row r="40" spans="2:12" ht="38.25" customHeight="1" x14ac:dyDescent="0.2">
      <c r="B40" s="56" t="s">
        <v>9</v>
      </c>
      <c r="C40" s="57"/>
      <c r="D40" s="57"/>
      <c r="E40" s="57"/>
      <c r="F40" s="57"/>
      <c r="G40" s="57"/>
      <c r="H40" s="57"/>
      <c r="I40" s="57"/>
      <c r="J40" s="57"/>
      <c r="K40" s="58"/>
      <c r="L40" s="11"/>
    </row>
    <row r="41" spans="2:12" ht="38.25" customHeight="1" x14ac:dyDescent="0.2">
      <c r="B41" s="59" t="s">
        <v>5</v>
      </c>
      <c r="C41" s="60"/>
      <c r="D41" s="60"/>
      <c r="E41" s="60"/>
      <c r="F41" s="60"/>
      <c r="G41" s="60"/>
      <c r="H41" s="60"/>
      <c r="I41" s="60"/>
      <c r="J41" s="60"/>
      <c r="K41" s="61"/>
      <c r="L41" s="11"/>
    </row>
    <row r="42" spans="2:12" ht="71.25" customHeight="1" x14ac:dyDescent="0.2">
      <c r="B42" s="56" t="s">
        <v>24</v>
      </c>
      <c r="C42" s="57"/>
      <c r="D42" s="57"/>
      <c r="E42" s="57"/>
      <c r="F42" s="57"/>
      <c r="G42" s="57"/>
      <c r="H42" s="57"/>
      <c r="I42" s="57"/>
      <c r="J42" s="57"/>
      <c r="K42" s="58"/>
      <c r="L42" s="11"/>
    </row>
    <row r="43" spans="2:12" ht="71.25" customHeight="1" x14ac:dyDescent="0.2">
      <c r="B43" s="74" t="s">
        <v>25</v>
      </c>
      <c r="C43" s="75"/>
      <c r="D43" s="75"/>
      <c r="E43" s="75"/>
      <c r="F43" s="75"/>
      <c r="G43" s="75"/>
      <c r="H43" s="75"/>
      <c r="I43" s="75"/>
      <c r="J43" s="75"/>
      <c r="K43" s="76"/>
      <c r="L43" s="11"/>
    </row>
    <row r="44" spans="2:12" ht="25.5" customHeight="1" x14ac:dyDescent="0.2">
      <c r="B44" s="59" t="s">
        <v>26</v>
      </c>
      <c r="C44" s="57"/>
      <c r="D44" s="57"/>
      <c r="E44" s="57"/>
      <c r="F44" s="57"/>
      <c r="G44" s="57"/>
      <c r="H44" s="57"/>
      <c r="I44" s="57"/>
      <c r="J44" s="57"/>
      <c r="K44" s="58"/>
      <c r="L44" s="11"/>
    </row>
    <row r="45" spans="2:12" ht="18" customHeight="1" x14ac:dyDescent="0.2">
      <c r="B45" s="53" t="s">
        <v>6</v>
      </c>
      <c r="C45" s="54"/>
      <c r="D45" s="54"/>
      <c r="E45" s="54"/>
      <c r="F45" s="54"/>
      <c r="G45" s="54"/>
      <c r="H45" s="54"/>
      <c r="I45" s="54"/>
      <c r="J45" s="54"/>
      <c r="K45" s="55"/>
      <c r="L45" s="11"/>
    </row>
    <row r="46" spans="2:12" ht="33" customHeight="1" x14ac:dyDescent="0.2">
      <c r="B46" s="56" t="s">
        <v>13</v>
      </c>
      <c r="C46" s="57"/>
      <c r="D46" s="57"/>
      <c r="E46" s="57"/>
      <c r="F46" s="57"/>
      <c r="G46" s="57"/>
      <c r="H46" s="57"/>
      <c r="I46" s="57"/>
      <c r="J46" s="57"/>
      <c r="K46" s="58"/>
      <c r="L46" s="11"/>
    </row>
    <row r="47" spans="2:12" ht="18" customHeight="1" x14ac:dyDescent="0.2">
      <c r="B47" s="53" t="s">
        <v>8</v>
      </c>
      <c r="C47" s="54"/>
      <c r="D47" s="54"/>
      <c r="E47" s="54"/>
      <c r="F47" s="54"/>
      <c r="G47" s="54"/>
      <c r="H47" s="54"/>
      <c r="I47" s="54"/>
      <c r="J47" s="54"/>
      <c r="K47" s="55"/>
      <c r="L47" s="11"/>
    </row>
    <row r="48" spans="2:12" ht="28.15" customHeight="1" x14ac:dyDescent="0.25">
      <c r="B48" s="40"/>
      <c r="C48" s="12"/>
      <c r="D48" s="12"/>
      <c r="E48" s="12"/>
      <c r="F48" s="12"/>
      <c r="G48" s="12"/>
      <c r="H48" s="12"/>
      <c r="I48" s="12"/>
      <c r="J48" s="41"/>
      <c r="K48" s="41"/>
      <c r="L48" s="11"/>
    </row>
    <row r="49" spans="2:12" ht="15.75" x14ac:dyDescent="0.25">
      <c r="B49" s="40"/>
      <c r="C49" s="12"/>
      <c r="D49" s="12"/>
      <c r="E49" s="12"/>
      <c r="F49" s="13"/>
      <c r="G49" s="12"/>
      <c r="H49" s="12"/>
      <c r="I49" s="12"/>
      <c r="J49" s="12"/>
      <c r="K49" s="12"/>
      <c r="L49" s="11"/>
    </row>
    <row r="50" spans="2:12" ht="15.75" x14ac:dyDescent="0.25">
      <c r="B50" s="40"/>
      <c r="C50" s="12" t="s">
        <v>0</v>
      </c>
      <c r="D50" s="12"/>
      <c r="E50" s="12"/>
      <c r="F50" s="12"/>
      <c r="G50" s="12"/>
      <c r="H50" s="12"/>
      <c r="I50" s="12"/>
      <c r="J50" s="12"/>
      <c r="K50" s="12"/>
      <c r="L50" s="11"/>
    </row>
    <row r="51" spans="2:12" ht="15.75" x14ac:dyDescent="0.25">
      <c r="B51" s="40"/>
      <c r="C51" s="12" t="s">
        <v>1</v>
      </c>
      <c r="D51" s="12"/>
      <c r="E51" s="12"/>
      <c r="F51" s="12"/>
      <c r="G51" s="12"/>
      <c r="H51" s="12"/>
      <c r="I51" s="12"/>
      <c r="J51" s="12"/>
      <c r="K51" s="12"/>
      <c r="L51" s="11"/>
    </row>
    <row r="52" spans="2:12" ht="15.75" x14ac:dyDescent="0.25">
      <c r="B52" s="40"/>
      <c r="C52" s="12" t="s">
        <v>2</v>
      </c>
      <c r="D52" s="12"/>
      <c r="E52" s="12"/>
      <c r="F52" s="13"/>
      <c r="G52" s="12"/>
      <c r="H52" s="12"/>
      <c r="I52" s="12"/>
      <c r="J52" s="12"/>
      <c r="K52" s="12"/>
      <c r="L52" s="11"/>
    </row>
    <row r="53" spans="2:12" ht="15" x14ac:dyDescent="0.2">
      <c r="B53" s="42"/>
      <c r="C53" s="11"/>
      <c r="D53" s="11"/>
      <c r="E53" s="11"/>
      <c r="F53" s="42"/>
      <c r="G53" s="11"/>
      <c r="H53" s="11"/>
      <c r="I53" s="11"/>
      <c r="J53" s="11"/>
      <c r="K53" s="11"/>
      <c r="L53" s="11"/>
    </row>
    <row r="54" spans="2:12" ht="29.25" customHeight="1" x14ac:dyDescent="0.2">
      <c r="B54" s="43"/>
      <c r="C54" s="11"/>
      <c r="D54" s="11"/>
      <c r="E54" s="11"/>
      <c r="F54" s="42"/>
      <c r="G54" s="11"/>
      <c r="H54" s="11"/>
      <c r="I54" s="11"/>
      <c r="J54" s="11"/>
      <c r="K54" s="11"/>
      <c r="L54" s="11"/>
    </row>
    <row r="55" spans="2:12" ht="15" x14ac:dyDescent="0.2">
      <c r="B55" s="43"/>
      <c r="C55" s="11"/>
      <c r="D55" s="11"/>
      <c r="E55" s="11"/>
      <c r="F55" s="42"/>
      <c r="G55" s="11"/>
      <c r="H55" s="11"/>
      <c r="I55" s="11"/>
      <c r="J55" s="11"/>
      <c r="K55" s="11"/>
      <c r="L55" s="11"/>
    </row>
    <row r="56" spans="2:12" x14ac:dyDescent="0.2">
      <c r="B56" s="3"/>
    </row>
    <row r="57" spans="2:12" ht="49.5" customHeight="1" x14ac:dyDescent="0.2"/>
    <row r="58" spans="2:12" x14ac:dyDescent="0.2">
      <c r="B58" s="4"/>
    </row>
    <row r="59" spans="2:12" s="5" customFormat="1" x14ac:dyDescent="0.2">
      <c r="B59" s="2"/>
      <c r="C59" s="1"/>
      <c r="D59" s="1"/>
      <c r="E59" s="1"/>
      <c r="F59" s="2"/>
      <c r="G59" s="1"/>
      <c r="H59" s="1"/>
      <c r="I59" s="1"/>
      <c r="J59" s="1"/>
      <c r="K59" s="1"/>
    </row>
  </sheetData>
  <mergeCells count="16">
    <mergeCell ref="B3:C3"/>
    <mergeCell ref="B5:C5"/>
    <mergeCell ref="B6:C6"/>
    <mergeCell ref="B47:K47"/>
    <mergeCell ref="B42:K42"/>
    <mergeCell ref="B45:K45"/>
    <mergeCell ref="B44:K44"/>
    <mergeCell ref="B46:K46"/>
    <mergeCell ref="B40:K40"/>
    <mergeCell ref="B41:K41"/>
    <mergeCell ref="B39:K39"/>
    <mergeCell ref="B9:K9"/>
    <mergeCell ref="B10:K11"/>
    <mergeCell ref="B38:K38"/>
    <mergeCell ref="B37:K37"/>
    <mergeCell ref="B43:K4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2026-07-09T08:03:12Z</cp:lastPrinted>
  <dcterms:created xsi:type="dcterms:W3CDTF">2002-11-08T11:04:29Z</dcterms:created>
  <dcterms:modified xsi:type="dcterms:W3CDTF">2026-07-09T08:03:49Z</dcterms:modified>
</cp:coreProperties>
</file>