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il.pilipiuk\Desktop\"/>
    </mc:Choice>
  </mc:AlternateContent>
  <xr:revisionPtr revIDLastSave="0" documentId="8_{A696F79F-331D-4209-87CD-92D18BF8E947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Arkusz1" sheetId="1" r:id="rId1"/>
  </sheets>
  <definedNames>
    <definedName name="_xlnm.Print_Area" localSheetId="0">Arkusz1!$A$1:$O$35</definedName>
    <definedName name="_xlnm.Print_Titles" localSheetId="0">Arkusz1!$10:$10</definedName>
  </definedNames>
  <calcPr calcId="191029"/>
</workbook>
</file>

<file path=xl/calcChain.xml><?xml version="1.0" encoding="utf-8"?>
<calcChain xmlns="http://schemas.openxmlformats.org/spreadsheetml/2006/main">
  <c r="J15" i="1" l="1"/>
  <c r="K15" i="1" l="1"/>
  <c r="K16" i="1" s="1"/>
  <c r="C16" i="1" l="1"/>
</calcChain>
</file>

<file path=xl/sharedStrings.xml><?xml version="1.0" encoding="utf-8"?>
<sst xmlns="http://schemas.openxmlformats.org/spreadsheetml/2006/main" count="39" uniqueCount="39">
  <si>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</si>
  <si>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</si>
  <si>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</si>
  <si>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</si>
  <si>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</si>
  <si>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>Nazwa i adres wykonawcy</t>
  </si>
  <si>
    <t xml:space="preserve">Oświadczam, że zapoznałem się z klauzulą informacyjną z art. 13 RODO zamieszczoną na stronie : www.zamowienia.umb.edu.pl      </t>
  </si>
  <si>
    <t>Data:</t>
  </si>
  <si>
    <t>NIP: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</si>
  <si>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2025, poz. 514).</t>
  </si>
  <si>
    <t xml:space="preserve"> Lp</t>
  </si>
  <si>
    <t>Nazwa</t>
  </si>
  <si>
    <t>Producent</t>
  </si>
  <si>
    <t>Nr katalogowy</t>
  </si>
  <si>
    <t>j.m. / 
wielkość op.</t>
  </si>
  <si>
    <t xml:space="preserve"> Ilość</t>
  </si>
  <si>
    <t>Cena jednostkowa netto (PLN)</t>
  </si>
  <si>
    <t>Stawka VAT (%)</t>
  </si>
  <si>
    <t>Cena jednostkowa brutto (PLN)</t>
  </si>
  <si>
    <t>Wartość brutto (PLN)</t>
  </si>
  <si>
    <t xml:space="preserve"> Producent oferowanego produktu</t>
  </si>
  <si>
    <t>Nr katalogowy oferowanego produktu</t>
  </si>
  <si>
    <t>Nr konta:</t>
  </si>
  <si>
    <t>Należność zostanie  opłacona przelewem  w terminie do 30 dni od daty potwierdzenia przez Kupującego odbioru towaru i wystawienia faktury ustrukturyzowanej w Krajowy System e-Faktur (KSeF) na konto Sprzedającego, które znajduje się na białej liście.</t>
  </si>
  <si>
    <r>
      <rPr>
        <b/>
        <sz val="12"/>
        <rFont val="Calibri"/>
        <family val="2"/>
        <charset val="238"/>
        <scheme val="minor"/>
      </rPr>
      <t xml:space="preserve">Miejsce dostawy: </t>
    </r>
    <r>
      <rPr>
        <sz val="12"/>
        <rFont val="Calibri"/>
        <family val="2"/>
        <charset val="238"/>
        <scheme val="minor"/>
      </rPr>
      <t xml:space="preserve">Uniwersytet Medyczny w Białymstoku, Dział Zaopatrzenia, ul. Akademicka 3, 15-267 Białystok. </t>
    </r>
  </si>
  <si>
    <r>
      <t xml:space="preserve">Czas ważności oferty: </t>
    </r>
    <r>
      <rPr>
        <sz val="12"/>
        <color rgb="FF3F3F3F"/>
        <rFont val="Calibri"/>
        <family val="2"/>
        <charset val="238"/>
        <scheme val="minor"/>
      </rPr>
      <t>30 dni od daty jej złożenia.</t>
    </r>
  </si>
  <si>
    <r>
      <t xml:space="preserve">Cena zawiera: </t>
    </r>
    <r>
      <rPr>
        <sz val="12"/>
        <color rgb="FF3F3F3F"/>
        <rFont val="Calibri"/>
        <family val="2"/>
        <charset val="238"/>
        <scheme val="minor"/>
      </rPr>
      <t>cenę</t>
    </r>
    <r>
      <rPr>
        <b/>
        <sz val="12"/>
        <color rgb="FF3F3F3F"/>
        <rFont val="Calibri"/>
        <family val="2"/>
        <charset val="238"/>
        <scheme val="minor"/>
      </rPr>
      <t xml:space="preserve"> </t>
    </r>
    <r>
      <rPr>
        <sz val="12"/>
        <color rgb="FF3F3F3F"/>
        <rFont val="Calibri"/>
        <family val="2"/>
        <charset val="238"/>
        <scheme val="minor"/>
      </rPr>
      <t>towaru, koszty ubezpieczenia, transportu, opłaty celno-podatkowe itp.</t>
    </r>
  </si>
  <si>
    <t>Oświadczamy, że oferowane produkty spełniają wymagania Opisu Przedmiotem Zamówienia.</t>
  </si>
  <si>
    <r>
      <t xml:space="preserve">Termin lub okres wykonania zamówienia wynosi: </t>
    </r>
    <r>
      <rPr>
        <b/>
        <sz val="12"/>
        <color theme="1"/>
        <rFont val="Calibri"/>
        <family val="2"/>
        <charset val="238"/>
        <scheme val="minor"/>
      </rPr>
      <t>do 20 dni roboczych</t>
    </r>
    <r>
      <rPr>
        <sz val="12"/>
        <color rgb="FF3F3F3F"/>
        <rFont val="Calibri"/>
        <family val="2"/>
        <charset val="238"/>
        <scheme val="minor"/>
      </rPr>
      <t xml:space="preserve"> od daty otrzymania zamówienia.</t>
    </r>
    <r>
      <rPr>
        <b/>
        <sz val="12"/>
        <color rgb="FF3F3F3F"/>
        <rFont val="Calibri"/>
        <family val="2"/>
        <charset val="238"/>
        <scheme val="minor"/>
      </rPr>
      <t xml:space="preserve">
</t>
    </r>
    <r>
      <rPr>
        <sz val="12"/>
        <color rgb="FF3F3F3F"/>
        <rFont val="Calibri"/>
        <family val="2"/>
        <charset val="238"/>
        <scheme val="minor"/>
      </rPr>
      <t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obowiązuje termin określony w zdaniu pierwszym. Po tym terminie zamawiający ma prawo do rezygnacji z niezrealizowanego produktu.</t>
    </r>
  </si>
  <si>
    <r>
      <t xml:space="preserve">Okres gwarancji na przedmiot zamówienia wynosi: </t>
    </r>
    <r>
      <rPr>
        <b/>
        <sz val="12"/>
        <color theme="1"/>
        <rFont val="Calibri"/>
        <family val="2"/>
        <charset val="238"/>
        <scheme val="minor"/>
      </rPr>
      <t>24 miesiące</t>
    </r>
    <r>
      <rPr>
        <sz val="12"/>
        <color theme="1"/>
        <rFont val="Calibri"/>
        <family val="2"/>
        <charset val="238"/>
        <scheme val="minor"/>
      </rPr>
      <t xml:space="preserve"> od daty dostarczenia.</t>
    </r>
  </si>
  <si>
    <r>
      <t xml:space="preserve">Sprzedający zapłaci odsetki w wysokości </t>
    </r>
    <r>
      <rPr>
        <b/>
        <sz val="12"/>
        <color theme="1"/>
        <rFont val="Calibri"/>
        <family val="2"/>
        <charset val="238"/>
        <scheme val="minor"/>
      </rPr>
      <t xml:space="preserve">1% </t>
    </r>
    <r>
      <rPr>
        <b/>
        <sz val="12"/>
        <color rgb="FF3F3F3F"/>
        <rFont val="Calibri"/>
        <family val="2"/>
        <charset val="238"/>
        <scheme val="minor"/>
      </rPr>
      <t>wartości niedostarczonego przedmiotu zamówienia za każdy dzień opóźnienia.</t>
    </r>
  </si>
  <si>
    <t>W przypadku zaproponowania produktu równoważnego o parametrach nie gorszych niż w opisie przedmiotu zamówienia lub o innym numerze katalogowym, Wykonawca jest zobowiązany do podania w kol 11 i 12 zamiast wpisanego producenta i numeru katalogowego - producenta i numeru katalogowego oferowanego produktu.</t>
  </si>
  <si>
    <r>
      <t>Opis przedmiotu zamówienia- formularz cenowy na dostawę drobnego sprzętu laboratoryjnego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color rgb="FF3F3F3F"/>
        <rFont val="Calibri"/>
        <family val="2"/>
        <charset val="238"/>
        <scheme val="minor"/>
      </rPr>
      <t xml:space="preserve">do celów naukowo - badawczych / dydaktycznych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</si>
  <si>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Czę</t>
    </r>
    <r>
      <rPr>
        <b/>
        <sz val="11"/>
        <color theme="1"/>
        <rFont val="Calibri"/>
        <family val="2"/>
        <charset val="238"/>
        <scheme val="minor"/>
      </rPr>
      <t>ść 1</t>
    </r>
  </si>
  <si>
    <t>TZ.220.14.2026.ZO.10</t>
  </si>
  <si>
    <t>MERCK</t>
  </si>
  <si>
    <t xml:space="preserve">filtr odśrodkowy laboratoryjny do mikrofiltracji próbek, membrana hydrofilowa PVDF, porowatość 0,45 µm, objętość robocza 0,5 ml, niejałowy, do klarowania próbek, do usuwania cząstek stałych i osadów, niski martwy wolumen 5 µl, do rotorów kątowych, maks. 12 000 × g, polipropylenowa obudowa, format jednorazowy, </t>
  </si>
  <si>
    <t>UFC30HVNB</t>
  </si>
  <si>
    <t>250 szt/1 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</si>
</sst>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8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3F3F3F"/>
      <name val="Calibri"/>
      <family val="2"/>
      <charset val="238"/>
      <scheme val="minor"/>
    </font>
    <font>
      <sz val="12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6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3F3F3F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2" borderId="3" applyNumberFormat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Alignment="1">
      <alignment vertical="center" wrapText="1" readingOrder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9" fillId="3" borderId="1" xfId="0" applyNumberFormat="1" applyFont="1" applyFill="1" applyBorder="1" applyAlignment="1">
      <alignment horizontal="center" vertical="center" wrapText="1"/>
    </xf>
    <xf numFmtId="1" fontId="9" fillId="3" borderId="2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vertical="center" wrapText="1"/>
    </xf>
    <xf numFmtId="49" fontId="4" fillId="4" borderId="5" xfId="0" applyNumberFormat="1" applyFont="1" applyFill="1" applyBorder="1" applyAlignment="1">
      <alignment vertical="center" wrapText="1"/>
    </xf>
    <xf numFmtId="49" fontId="4" fillId="4" borderId="6" xfId="0" applyNumberFormat="1" applyFont="1" applyFill="1" applyBorder="1" applyAlignment="1">
      <alignment vertical="center" wrapText="1"/>
    </xf>
    <xf numFmtId="49" fontId="4" fillId="4" borderId="7" xfId="0" applyNumberFormat="1" applyFont="1" applyFill="1" applyBorder="1" applyAlignment="1">
      <alignment vertical="center" wrapText="1"/>
    </xf>
    <xf numFmtId="1" fontId="6" fillId="0" borderId="8" xfId="0" applyNumberFormat="1" applyFont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44" fontId="6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10" fillId="0" borderId="12" xfId="1" applyFill="1" applyBorder="1"/>
    <xf numFmtId="44" fontId="4" fillId="0" borderId="18" xfId="0" applyNumberFormat="1" applyFont="1" applyBorder="1" applyAlignment="1">
      <alignment horizontal="center" vertical="center" wrapText="1"/>
    </xf>
    <xf numFmtId="0" fontId="10" fillId="0" borderId="1" xfId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left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2" fillId="0" borderId="13" xfId="1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horizontal="left" vertical="center" wrapText="1"/>
    </xf>
    <xf numFmtId="0" fontId="12" fillId="0" borderId="14" xfId="1" applyFont="1" applyFill="1" applyBorder="1" applyAlignment="1">
      <alignment horizontal="left" vertical="center" wrapText="1"/>
    </xf>
    <xf numFmtId="0" fontId="12" fillId="0" borderId="15" xfId="1" applyFont="1" applyFill="1" applyBorder="1" applyAlignment="1">
      <alignment horizontal="left" vertical="center" wrapText="1"/>
    </xf>
    <xf numFmtId="0" fontId="12" fillId="0" borderId="16" xfId="1" applyFont="1" applyFill="1" applyBorder="1" applyAlignment="1">
      <alignment horizontal="left" vertical="center" wrapText="1"/>
    </xf>
    <xf numFmtId="0" fontId="12" fillId="0" borderId="17" xfId="1" applyFont="1" applyFill="1" applyBorder="1" applyAlignment="1">
      <alignment horizontal="left" vertical="center" wrapText="1"/>
    </xf>
    <xf numFmtId="0" fontId="4" fillId="0" borderId="13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14" xfId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10" fillId="3" borderId="9" xfId="1" applyFill="1" applyBorder="1" applyAlignment="1">
      <alignment horizontal="left" vertical="center"/>
    </xf>
    <xf numFmtId="0" fontId="10" fillId="3" borderId="10" xfId="1" applyFill="1" applyBorder="1" applyAlignment="1">
      <alignment horizontal="left" vertical="center"/>
    </xf>
    <xf numFmtId="0" fontId="10" fillId="3" borderId="11" xfId="1" applyFill="1" applyBorder="1" applyAlignment="1">
      <alignment horizontal="left" vertical="center"/>
    </xf>
    <xf numFmtId="0" fontId="10" fillId="0" borderId="13" xfId="1" applyFill="1" applyBorder="1" applyAlignment="1">
      <alignment horizontal="left" vertical="center" wrapText="1"/>
    </xf>
    <xf numFmtId="0" fontId="10" fillId="0" borderId="3" xfId="1" applyFill="1" applyBorder="1" applyAlignment="1">
      <alignment horizontal="left" vertical="center" wrapText="1"/>
    </xf>
    <xf numFmtId="0" fontId="10" fillId="0" borderId="14" xfId="1" applyFill="1" applyBorder="1" applyAlignment="1">
      <alignment horizontal="left" vertical="center" wrapText="1"/>
    </xf>
    <xf numFmtId="0" fontId="10" fillId="0" borderId="15" xfId="1" applyFill="1" applyBorder="1" applyAlignment="1">
      <alignment horizontal="left" vertical="center" wrapText="1"/>
    </xf>
    <xf numFmtId="0" fontId="10" fillId="0" borderId="16" xfId="1" applyFill="1" applyBorder="1" applyAlignment="1">
      <alignment horizontal="left" vertical="center" wrapText="1"/>
    </xf>
    <xf numFmtId="0" fontId="10" fillId="0" borderId="17" xfId="1" applyFill="1" applyBorder="1" applyAlignment="1">
      <alignment horizontal="left" vertical="center" wrapText="1"/>
    </xf>
    <xf numFmtId="1" fontId="10" fillId="3" borderId="9" xfId="1" applyNumberFormat="1" applyFill="1" applyBorder="1" applyAlignment="1">
      <alignment horizontal="center" vertical="center" wrapText="1"/>
    </xf>
    <xf numFmtId="1" fontId="10" fillId="3" borderId="10" xfId="1" applyNumberFormat="1" applyFill="1" applyBorder="1" applyAlignment="1">
      <alignment horizontal="center" vertical="center" wrapText="1"/>
    </xf>
    <xf numFmtId="1" fontId="10" fillId="3" borderId="11" xfId="1" applyNumberForma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0" fillId="4" borderId="19" xfId="1" applyFill="1" applyBorder="1" applyAlignment="1">
      <alignment horizontal="center"/>
    </xf>
    <xf numFmtId="0" fontId="10" fillId="4" borderId="20" xfId="1" applyFill="1" applyBorder="1" applyAlignment="1">
      <alignment horizontal="center"/>
    </xf>
    <xf numFmtId="0" fontId="7" fillId="0" borderId="0" xfId="0" applyFont="1"/>
  </cellXfs>
  <cellStyles count="2">
    <cellStyle name="Dane wyjściowe" xfId="1" builtinId="21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41"/>
  <sheetViews>
    <sheetView tabSelected="1" zoomScaleNormal="100" zoomScaleSheetLayoutView="85" workbookViewId="0">
      <selection activeCell="F14" sqref="F14"/>
    </sheetView>
  </sheetViews>
  <sheetFormatPr defaultRowHeight="11.25" x14ac:dyDescent="0.2"/>
  <cols>
    <col min="1" max="1" width="4.85546875" style="1" customWidth="1"/>
    <col min="2" max="2" width="3.85546875" style="2" customWidth="1"/>
    <col min="3" max="3" width="57.7109375" style="1" customWidth="1"/>
    <col min="4" max="4" width="13.5703125" style="1" customWidth="1"/>
    <col min="5" max="5" width="17.85546875" style="1" customWidth="1"/>
    <col min="6" max="6" width="15.140625" style="2" customWidth="1"/>
    <col min="7" max="7" width="7.42578125" style="1" customWidth="1"/>
    <col min="8" max="8" width="17.140625" style="1" customWidth="1"/>
    <col min="9" max="9" width="10.5703125" style="1" customWidth="1"/>
    <col min="10" max="10" width="15.140625" style="1" customWidth="1"/>
    <col min="11" max="11" width="18.42578125" style="1" customWidth="1"/>
    <col min="12" max="12" width="21.28515625" style="1" customWidth="1"/>
    <col min="13" max="13" width="21.85546875" style="1" customWidth="1"/>
    <col min="14" max="14" width="9.140625" style="1"/>
    <col min="15" max="15" width="21.140625" style="1" customWidth="1"/>
    <col min="16" max="16384" width="9.140625" style="1"/>
  </cols>
  <sheetData>
    <row r="1" spans="2:14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4" ht="23.25" x14ac:dyDescent="0.35">
      <c r="B2" s="47" t="s">
        <v>34</v>
      </c>
      <c r="C2" s="47"/>
      <c r="D2" s="7"/>
      <c r="E2" s="7"/>
      <c r="F2" s="6"/>
      <c r="G2" s="7"/>
      <c r="H2" s="7"/>
      <c r="I2" s="7"/>
      <c r="J2" s="7"/>
      <c r="K2" s="7"/>
      <c r="L2" s="8"/>
    </row>
    <row r="3" spans="2:14" ht="15.75" x14ac:dyDescent="0.25">
      <c r="B3" s="61" t="s">
        <v>7</v>
      </c>
      <c r="C3" s="61"/>
      <c r="D3" s="7"/>
      <c r="E3" s="7"/>
      <c r="F3" s="6"/>
      <c r="G3" s="7"/>
      <c r="H3" s="7"/>
      <c r="I3" s="7"/>
      <c r="J3" s="7"/>
      <c r="K3" s="7"/>
      <c r="L3" s="8"/>
    </row>
    <row r="4" spans="2:14" ht="15.75" x14ac:dyDescent="0.25">
      <c r="B4" s="48" t="s">
        <v>5</v>
      </c>
      <c r="C4" s="48"/>
      <c r="D4" s="10"/>
      <c r="E4" s="10"/>
      <c r="F4" s="11"/>
      <c r="G4" s="10"/>
      <c r="H4" s="10"/>
      <c r="I4" s="10"/>
      <c r="K4" s="9"/>
      <c r="L4" s="9"/>
      <c r="N4"/>
    </row>
    <row r="5" spans="2:14" ht="15.75" x14ac:dyDescent="0.25">
      <c r="B5" s="64" t="s">
        <v>3</v>
      </c>
      <c r="C5" s="64"/>
      <c r="D5" s="10"/>
      <c r="E5" s="10"/>
      <c r="F5" s="11"/>
      <c r="G5" s="10"/>
      <c r="H5" s="10"/>
      <c r="I5" s="10"/>
      <c r="J5" s="10"/>
      <c r="K5" s="10"/>
      <c r="L5" s="9"/>
    </row>
    <row r="6" spans="2:14" ht="15.75" x14ac:dyDescent="0.25">
      <c r="B6" s="64" t="s">
        <v>4</v>
      </c>
      <c r="C6" s="64"/>
      <c r="D6" s="10"/>
      <c r="E6" s="10"/>
      <c r="F6" s="11"/>
      <c r="G6" s="10"/>
      <c r="H6" s="10"/>
      <c r="I6" s="10"/>
      <c r="J6" s="10"/>
      <c r="K6" s="10"/>
      <c r="L6" s="9"/>
    </row>
    <row r="7" spans="2:14" ht="15.75" x14ac:dyDescent="0.25">
      <c r="B7" s="61" t="s">
        <v>8</v>
      </c>
      <c r="C7" s="61"/>
      <c r="D7" s="10"/>
      <c r="E7" s="10"/>
      <c r="F7" s="11"/>
      <c r="G7" s="10"/>
      <c r="H7" s="10"/>
      <c r="I7" s="10"/>
      <c r="J7" s="10"/>
      <c r="K7" s="10"/>
      <c r="L7" s="9"/>
    </row>
    <row r="8" spans="2:14" ht="15.75" x14ac:dyDescent="0.25">
      <c r="B8" s="61" t="s">
        <v>22</v>
      </c>
      <c r="C8" s="61"/>
      <c r="D8" s="10"/>
      <c r="E8" s="10"/>
      <c r="F8" s="11"/>
      <c r="G8" s="10"/>
      <c r="H8" s="10"/>
      <c r="I8" s="10"/>
      <c r="J8" s="10"/>
      <c r="K8" s="10"/>
      <c r="L8" s="9"/>
    </row>
    <row r="9" spans="2:14" ht="16.5" thickBot="1" x14ac:dyDescent="0.3">
      <c r="B9" s="11"/>
      <c r="C9" s="10"/>
      <c r="D9" s="10"/>
      <c r="E9" s="10"/>
      <c r="F9" s="11"/>
      <c r="G9" s="10"/>
      <c r="H9" s="10"/>
      <c r="I9" s="10"/>
      <c r="J9" s="10"/>
      <c r="K9" s="10"/>
      <c r="L9" s="9"/>
    </row>
    <row r="10" spans="2:14" ht="25.5" customHeight="1" x14ac:dyDescent="0.2">
      <c r="B10" s="49" t="s">
        <v>33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1"/>
    </row>
    <row r="11" spans="2:14" ht="12" customHeight="1" x14ac:dyDescent="0.2">
      <c r="B11" s="52" t="s">
        <v>32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4"/>
    </row>
    <row r="12" spans="2:14" ht="36.75" customHeight="1" thickBot="1" x14ac:dyDescent="0.25">
      <c r="B12" s="5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7"/>
    </row>
    <row r="13" spans="2:14" ht="21.75" customHeight="1" x14ac:dyDescent="0.2">
      <c r="B13" s="22">
        <v>1</v>
      </c>
      <c r="C13" s="21">
        <v>2</v>
      </c>
      <c r="D13" s="21">
        <v>3</v>
      </c>
      <c r="E13" s="21">
        <v>4</v>
      </c>
      <c r="F13" s="21">
        <v>5</v>
      </c>
      <c r="G13" s="21">
        <v>6</v>
      </c>
      <c r="H13" s="21">
        <v>7</v>
      </c>
      <c r="I13" s="21">
        <v>8</v>
      </c>
      <c r="J13" s="21">
        <v>9</v>
      </c>
      <c r="K13" s="23">
        <v>10</v>
      </c>
      <c r="L13" s="23">
        <v>11</v>
      </c>
      <c r="M13" s="29">
        <v>12</v>
      </c>
    </row>
    <row r="14" spans="2:14" ht="47.25" x14ac:dyDescent="0.2">
      <c r="B14" s="22" t="s">
        <v>10</v>
      </c>
      <c r="C14" s="21" t="s">
        <v>11</v>
      </c>
      <c r="D14" s="21" t="s">
        <v>12</v>
      </c>
      <c r="E14" s="21" t="s">
        <v>13</v>
      </c>
      <c r="F14" s="21" t="s">
        <v>14</v>
      </c>
      <c r="G14" s="21" t="s">
        <v>15</v>
      </c>
      <c r="H14" s="21" t="s">
        <v>16</v>
      </c>
      <c r="I14" s="21" t="s">
        <v>17</v>
      </c>
      <c r="J14" s="21" t="s">
        <v>18</v>
      </c>
      <c r="K14" s="23" t="s">
        <v>19</v>
      </c>
      <c r="L14" s="23" t="s">
        <v>20</v>
      </c>
      <c r="M14" s="29" t="s">
        <v>21</v>
      </c>
    </row>
    <row r="15" spans="2:14" ht="95.25" thickBot="1" x14ac:dyDescent="0.3">
      <c r="B15" s="12">
        <v>1</v>
      </c>
      <c r="C15" s="35" t="s">
        <v>36</v>
      </c>
      <c r="D15" s="36" t="s">
        <v>35</v>
      </c>
      <c r="E15" s="14" t="s">
        <v>37</v>
      </c>
      <c r="F15" s="13" t="s">
        <v>38</v>
      </c>
      <c r="G15" s="34">
        <v>1</v>
      </c>
      <c r="H15" s="30"/>
      <c r="I15" s="31"/>
      <c r="J15" s="15">
        <f>ROUND(H15*(1+I15),2)</f>
        <v>0</v>
      </c>
      <c r="K15" s="15">
        <f>J15*G15</f>
        <v>0</v>
      </c>
      <c r="L15" s="30"/>
      <c r="M15" s="32"/>
    </row>
    <row r="16" spans="2:14" ht="16.5" thickBot="1" x14ac:dyDescent="0.3">
      <c r="B16" s="28"/>
      <c r="C16" s="24" t="str">
        <f>"Razem wartość brutto "&amp;B10</f>
        <v>Razem wartość brutto Część 1</v>
      </c>
      <c r="D16" s="25"/>
      <c r="E16" s="26"/>
      <c r="F16" s="26"/>
      <c r="G16" s="26"/>
      <c r="H16" s="26"/>
      <c r="I16" s="26"/>
      <c r="J16" s="27"/>
      <c r="K16" s="33">
        <f>SUM(K15:K15)</f>
        <v>0</v>
      </c>
      <c r="L16" s="62"/>
      <c r="M16" s="63"/>
    </row>
    <row r="17" spans="2:13" ht="15" customHeight="1" x14ac:dyDescent="0.2"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60"/>
    </row>
    <row r="18" spans="2:13" ht="37.5" customHeight="1" x14ac:dyDescent="0.2">
      <c r="B18" s="38" t="s">
        <v>31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40"/>
    </row>
    <row r="19" spans="2:13" ht="18.75" customHeight="1" x14ac:dyDescent="0.2">
      <c r="B19" s="38" t="s">
        <v>25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40"/>
    </row>
    <row r="20" spans="2:13" ht="15.75" customHeight="1" x14ac:dyDescent="0.2">
      <c r="B20" s="38" t="s">
        <v>26</v>
      </c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40"/>
    </row>
    <row r="21" spans="2:13" ht="52.5" customHeight="1" x14ac:dyDescent="0.2">
      <c r="B21" s="38" t="s">
        <v>28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40"/>
    </row>
    <row r="22" spans="2:13" ht="21" customHeight="1" x14ac:dyDescent="0.2">
      <c r="B22" s="44" t="s">
        <v>24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6"/>
    </row>
    <row r="23" spans="2:13" ht="32.25" customHeight="1" x14ac:dyDescent="0.2">
      <c r="B23" s="44" t="s">
        <v>23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6"/>
    </row>
    <row r="24" spans="2:13" ht="15" customHeight="1" x14ac:dyDescent="0.2">
      <c r="B24" s="38" t="s">
        <v>29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40"/>
    </row>
    <row r="25" spans="2:13" ht="15" customHeight="1" x14ac:dyDescent="0.2">
      <c r="B25" s="38" t="s">
        <v>30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40"/>
    </row>
    <row r="26" spans="2:13" ht="18" customHeight="1" x14ac:dyDescent="0.2">
      <c r="B26" s="38" t="s">
        <v>27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40"/>
    </row>
    <row r="27" spans="2:13" ht="33" customHeight="1" x14ac:dyDescent="0.2">
      <c r="B27" s="38" t="s">
        <v>9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40"/>
    </row>
    <row r="28" spans="2:13" ht="18" customHeight="1" thickBot="1" x14ac:dyDescent="0.25">
      <c r="B28" s="41" t="s">
        <v>6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</row>
    <row r="29" spans="2:13" ht="28.15" customHeight="1" x14ac:dyDescent="0.25">
      <c r="B29" s="16"/>
      <c r="C29" s="10"/>
      <c r="D29" s="10"/>
      <c r="E29" s="10"/>
      <c r="F29" s="10"/>
      <c r="G29" s="10"/>
      <c r="H29" s="10"/>
      <c r="I29" s="10"/>
      <c r="J29" s="17"/>
      <c r="K29" s="17"/>
      <c r="L29" s="9"/>
    </row>
    <row r="30" spans="2:13" ht="21" x14ac:dyDescent="0.25">
      <c r="B30" s="16"/>
      <c r="C30" s="18"/>
      <c r="D30" s="18"/>
      <c r="E30" s="18"/>
      <c r="F30" s="18"/>
      <c r="G30" s="18"/>
      <c r="J30" s="37"/>
    </row>
    <row r="31" spans="2:13" ht="21" x14ac:dyDescent="0.25">
      <c r="B31" s="16"/>
      <c r="C31" s="10"/>
      <c r="D31" s="10"/>
      <c r="E31" s="10"/>
      <c r="F31" s="11"/>
      <c r="G31" s="10"/>
      <c r="J31" s="37"/>
    </row>
    <row r="32" spans="2:13" ht="21" x14ac:dyDescent="0.25">
      <c r="B32" s="16"/>
      <c r="C32" s="10" t="s">
        <v>0</v>
      </c>
      <c r="D32" s="10"/>
      <c r="E32" s="10"/>
      <c r="F32" s="10"/>
      <c r="G32" s="10"/>
      <c r="J32" s="37"/>
    </row>
    <row r="33" spans="2:12" ht="15.75" x14ac:dyDescent="0.25">
      <c r="B33" s="16"/>
      <c r="C33" s="10" t="s">
        <v>1</v>
      </c>
      <c r="D33" s="10"/>
      <c r="E33" s="10"/>
      <c r="F33" s="10"/>
      <c r="G33" s="10"/>
      <c r="I33" s="10"/>
      <c r="J33" s="10"/>
      <c r="L33" s="10"/>
    </row>
    <row r="34" spans="2:12" ht="15.75" x14ac:dyDescent="0.25">
      <c r="B34" s="16"/>
      <c r="C34" s="10" t="s">
        <v>2</v>
      </c>
      <c r="D34" s="10"/>
      <c r="E34" s="10"/>
      <c r="F34" s="11"/>
      <c r="G34" s="10"/>
      <c r="H34" s="10"/>
      <c r="I34" s="10"/>
      <c r="J34" s="10"/>
      <c r="L34" s="9"/>
    </row>
    <row r="35" spans="2:12" ht="15" x14ac:dyDescent="0.2">
      <c r="B35" s="19"/>
      <c r="C35" s="9"/>
      <c r="D35" s="9"/>
      <c r="E35" s="9"/>
      <c r="F35" s="19"/>
      <c r="G35" s="9"/>
      <c r="H35" s="9"/>
      <c r="I35" s="9"/>
      <c r="J35" s="9"/>
      <c r="K35" s="9"/>
      <c r="L35" s="9"/>
    </row>
    <row r="36" spans="2:12" ht="29.25" customHeight="1" x14ac:dyDescent="0.2">
      <c r="B36" s="20"/>
      <c r="C36" s="9"/>
      <c r="D36" s="9"/>
      <c r="E36" s="9"/>
      <c r="F36" s="19"/>
      <c r="G36" s="9"/>
      <c r="H36" s="9"/>
      <c r="I36" s="9"/>
      <c r="J36" s="9"/>
      <c r="K36" s="9"/>
      <c r="L36" s="9"/>
    </row>
    <row r="37" spans="2:12" ht="15" x14ac:dyDescent="0.2">
      <c r="B37" s="20"/>
      <c r="C37" s="9"/>
      <c r="D37" s="9"/>
      <c r="E37" s="9"/>
      <c r="F37" s="19"/>
      <c r="G37" s="9"/>
      <c r="H37" s="9"/>
      <c r="I37" s="9"/>
      <c r="J37" s="9"/>
      <c r="K37" s="9"/>
      <c r="L37" s="9"/>
    </row>
    <row r="38" spans="2:12" x14ac:dyDescent="0.2">
      <c r="B38" s="3"/>
    </row>
    <row r="39" spans="2:12" ht="49.5" customHeight="1" x14ac:dyDescent="0.2"/>
    <row r="40" spans="2:12" x14ac:dyDescent="0.2">
      <c r="B40" s="4"/>
    </row>
    <row r="41" spans="2:12" s="5" customFormat="1" x14ac:dyDescent="0.2">
      <c r="B41" s="2"/>
      <c r="C41" s="1"/>
      <c r="D41" s="1"/>
      <c r="E41" s="1"/>
      <c r="F41" s="2"/>
      <c r="G41" s="1"/>
      <c r="H41" s="1"/>
      <c r="I41" s="1"/>
      <c r="J41" s="1"/>
      <c r="K41" s="1"/>
    </row>
  </sheetData>
  <mergeCells count="22">
    <mergeCell ref="B2:C2"/>
    <mergeCell ref="B4:C4"/>
    <mergeCell ref="B20:M20"/>
    <mergeCell ref="B10:M10"/>
    <mergeCell ref="B11:M12"/>
    <mergeCell ref="B17:M17"/>
    <mergeCell ref="B18:M18"/>
    <mergeCell ref="B7:C7"/>
    <mergeCell ref="L16:M16"/>
    <mergeCell ref="B3:C3"/>
    <mergeCell ref="B5:C5"/>
    <mergeCell ref="B6:C6"/>
    <mergeCell ref="B8:C8"/>
    <mergeCell ref="B19:M19"/>
    <mergeCell ref="B27:M27"/>
    <mergeCell ref="B28:M28"/>
    <mergeCell ref="B21:M21"/>
    <mergeCell ref="B23:M23"/>
    <mergeCell ref="B24:M24"/>
    <mergeCell ref="B26:M26"/>
    <mergeCell ref="B22:M22"/>
    <mergeCell ref="B25:M25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5" orientation="landscape" horizontalDpi="300" verticalDpi="300" r:id="rId1"/>
  <headerFooter alignWithMargins="0">
    <oddFooter>Strona &amp;P z &amp;N</oddFoot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Mantiuk-Piesowicz</dc:creator>
  <cp:lastModifiedBy>Kamil Pilipiuk</cp:lastModifiedBy>
  <cp:lastPrinted>2026-09-15T08:21:18Z</cp:lastPrinted>
  <dcterms:created xsi:type="dcterms:W3CDTF">2002-11-08T11:04:29Z</dcterms:created>
  <dcterms:modified xsi:type="dcterms:W3CDTF">2026-09-15T08:22:16Z</dcterms:modified>
</cp:coreProperties>
</file>