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3AB54B64-4278-47B3-828A-ACF96E8DDC7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Arkusz1!$A$1:$L$35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3" i="1" l="1"/>
  <c r="K13" i="1" l="1"/>
  <c r="K16" i="1" s="1"/>
  <c r="C16" i="1" l="1"/>
</calcChain>
</file>

<file path=xl/sharedStrings.xml><?xml version="1.0" encoding="utf-8"?>
<sst xmlns="http://schemas.openxmlformats.org/spreadsheetml/2006/main" count="42" uniqueCount="40">
  <si>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</si>
  <si>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</si>
  <si>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</si>
  <si>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</si>
  <si>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</si>
  <si>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</si>
  <si>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</si>
  <si>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</si>
  <si>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</si>
  <si>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</si>
  <si>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</si>
  <si>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</si>
  <si>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</si>
  <si>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</si>
  <si>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</si>
  <si>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</si>
  <si>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</si>
  <si>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</si>
  <si>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</si>
  <si>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</si>
  <si>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</si>
  <si>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</si>
  <si>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</si>
  <si>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</si>
  <si>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</si>
  <si>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</si>
  <si>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</si>
  <si>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</si>
  <si>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8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</si>
  <si>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firmy</t>
    </r>
    <r>
      <rPr>
        <b/>
        <sz val="12"/>
        <color rgb="FFFF0000"/>
        <rFont val="Calibri"/>
        <family val="2"/>
        <charset val="238"/>
      </rPr>
      <t xml:space="preserve"> Merck</t>
    </r>
    <r>
      <rPr>
        <b/>
        <sz val="12"/>
        <rFont val="Calibri"/>
        <family val="2"/>
        <charset val="238"/>
      </rPr>
      <t xml:space="preserve"> 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</si>
  <si>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</t>
  </si>
  <si>
    <t>C-28081</t>
  </si>
  <si>
    <t>250 ml</t>
  </si>
  <si>
    <t>System hodowli pierwotnych nowotworów (Primary Cancer Culture System)</t>
  </si>
  <si>
    <t>MMP 3 Substrate</t>
  </si>
  <si>
    <t>SCP0194-5MG</t>
  </si>
  <si>
    <t>5 mg</t>
  </si>
  <si>
    <t>1 mg</t>
  </si>
  <si>
    <t>444258-1MG</t>
  </si>
  <si>
    <t>MMP-14 Substrate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</si>
</sst>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33</v>
      </c>
      <c r="D13" s="30" t="s">
        <v>30</v>
      </c>
      <c r="E13" s="31" t="s">
        <v>31</v>
      </c>
      <c r="F13" s="30" t="s">
        <v>32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39" customHeight="1" x14ac:dyDescent="0.2">
      <c r="B14" s="30">
        <v>2</v>
      </c>
      <c r="C14" s="40" t="s">
        <v>34</v>
      </c>
      <c r="D14" s="30" t="s">
        <v>30</v>
      </c>
      <c r="E14" s="31" t="s">
        <v>35</v>
      </c>
      <c r="F14" s="30" t="s">
        <v>36</v>
      </c>
      <c r="G14" s="31">
        <v>2</v>
      </c>
      <c r="H14" s="38"/>
      <c r="I14" s="39"/>
      <c r="J14" s="14">
        <f t="shared" ref="J14:J15" si="0">ROUND(H14*(1+I14),2)</f>
        <v>0</v>
      </c>
      <c r="K14" s="14">
        <f t="shared" ref="K14:K15" si="1">J14*G14</f>
        <v>0</v>
      </c>
      <c r="L14" s="10"/>
    </row>
    <row r="15" spans="2:12" ht="39" customHeight="1" x14ac:dyDescent="0.2">
      <c r="B15" s="30">
        <v>3</v>
      </c>
      <c r="C15" s="40" t="s">
        <v>39</v>
      </c>
      <c r="D15" s="30" t="s">
        <v>30</v>
      </c>
      <c r="E15" s="31" t="s">
        <v>38</v>
      </c>
      <c r="F15" s="30" t="s">
        <v>37</v>
      </c>
      <c r="G15" s="31">
        <v>2</v>
      </c>
      <c r="H15" s="38"/>
      <c r="I15" s="39"/>
      <c r="J15" s="14">
        <f t="shared" si="0"/>
        <v>0</v>
      </c>
      <c r="K15" s="14">
        <f t="shared" si="1"/>
        <v>0</v>
      </c>
      <c r="L15" s="10"/>
    </row>
    <row r="16" spans="2:12" ht="16.5" thickBot="1" x14ac:dyDescent="0.25">
      <c r="B16" s="32"/>
      <c r="C16" s="33" t="str">
        <f>"Razem wartość brutto "&amp;B9</f>
        <v>Razem wartość brutto Część  8</v>
      </c>
      <c r="D16" s="34"/>
      <c r="E16" s="35"/>
      <c r="F16" s="35"/>
      <c r="G16" s="35"/>
      <c r="H16" s="35"/>
      <c r="I16" s="35"/>
      <c r="J16" s="36"/>
      <c r="K16" s="37">
        <f>SUM(K13:K15)</f>
        <v>0</v>
      </c>
      <c r="L16" s="10"/>
    </row>
    <row r="17" spans="2:12" ht="15.75" x14ac:dyDescent="0.2">
      <c r="B17" s="15"/>
      <c r="C17" s="16"/>
      <c r="D17" s="16"/>
      <c r="E17" s="15"/>
      <c r="F17" s="15"/>
      <c r="G17" s="17"/>
      <c r="H17" s="17"/>
      <c r="I17" s="17"/>
      <c r="J17" s="18"/>
      <c r="K17" s="19"/>
      <c r="L17" s="10"/>
    </row>
    <row r="18" spans="2:12" ht="15.75" x14ac:dyDescent="0.2">
      <c r="B18" s="20"/>
      <c r="C18" s="21"/>
      <c r="D18" s="21"/>
      <c r="E18" s="20"/>
      <c r="F18" s="20"/>
      <c r="G18" s="22"/>
      <c r="H18" s="22"/>
      <c r="I18" s="22"/>
      <c r="J18" s="23"/>
      <c r="K18" s="24"/>
      <c r="L18" s="10"/>
    </row>
    <row r="19" spans="2:12" ht="12" customHeight="1" x14ac:dyDescent="0.2">
      <c r="B19" s="61"/>
      <c r="C19" s="62"/>
      <c r="D19" s="62"/>
      <c r="E19" s="62"/>
      <c r="F19" s="62"/>
      <c r="G19" s="62"/>
      <c r="H19" s="62"/>
      <c r="I19" s="62"/>
      <c r="J19" s="62"/>
      <c r="K19" s="63"/>
      <c r="L19" s="10"/>
    </row>
    <row r="20" spans="2:12" ht="37.5" customHeight="1" x14ac:dyDescent="0.2">
      <c r="B20" s="46" t="s">
        <v>10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15.75" x14ac:dyDescent="0.2">
      <c r="B21" s="46" t="s">
        <v>12</v>
      </c>
      <c r="C21" s="47"/>
      <c r="D21" s="47"/>
      <c r="E21" s="47"/>
      <c r="F21" s="47"/>
      <c r="G21" s="47"/>
      <c r="H21" s="47"/>
      <c r="I21" s="47"/>
      <c r="J21" s="47"/>
      <c r="K21" s="48"/>
      <c r="L21" s="10"/>
    </row>
    <row r="22" spans="2:12" ht="38.25" customHeight="1" x14ac:dyDescent="0.2">
      <c r="B22" s="46" t="s">
        <v>9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38.25" customHeight="1" x14ac:dyDescent="0.2">
      <c r="B23" s="49" t="s">
        <v>5</v>
      </c>
      <c r="C23" s="50"/>
      <c r="D23" s="50"/>
      <c r="E23" s="50"/>
      <c r="F23" s="50"/>
      <c r="G23" s="50"/>
      <c r="H23" s="50"/>
      <c r="I23" s="50"/>
      <c r="J23" s="50"/>
      <c r="K23" s="51"/>
      <c r="L23" s="10"/>
    </row>
    <row r="24" spans="2:12" ht="71.25" customHeight="1" x14ac:dyDescent="0.2">
      <c r="B24" s="46" t="s">
        <v>24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71.25" customHeight="1" x14ac:dyDescent="0.2">
      <c r="B25" s="64" t="s">
        <v>25</v>
      </c>
      <c r="C25" s="65"/>
      <c r="D25" s="65"/>
      <c r="E25" s="65"/>
      <c r="F25" s="65"/>
      <c r="G25" s="65"/>
      <c r="H25" s="65"/>
      <c r="I25" s="65"/>
      <c r="J25" s="65"/>
      <c r="K25" s="66"/>
      <c r="L25" s="10"/>
    </row>
    <row r="26" spans="2:12" ht="25.5" customHeight="1" x14ac:dyDescent="0.2">
      <c r="B26" s="49" t="s">
        <v>26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6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33" customHeight="1" x14ac:dyDescent="0.2">
      <c r="B28" s="46" t="s">
        <v>13</v>
      </c>
      <c r="C28" s="47"/>
      <c r="D28" s="47"/>
      <c r="E28" s="47"/>
      <c r="F28" s="47"/>
      <c r="G28" s="47"/>
      <c r="H28" s="47"/>
      <c r="I28" s="47"/>
      <c r="J28" s="47"/>
      <c r="K28" s="48"/>
      <c r="L28" s="10"/>
    </row>
    <row r="29" spans="2:12" ht="18" customHeight="1" x14ac:dyDescent="0.2">
      <c r="B29" s="43" t="s">
        <v>8</v>
      </c>
      <c r="C29" s="44"/>
      <c r="D29" s="44"/>
      <c r="E29" s="44"/>
      <c r="F29" s="44"/>
      <c r="G29" s="44"/>
      <c r="H29" s="44"/>
      <c r="I29" s="44"/>
      <c r="J29" s="44"/>
      <c r="K29" s="45"/>
      <c r="L29" s="10"/>
    </row>
    <row r="30" spans="2:12" ht="28.15" customHeight="1" x14ac:dyDescent="0.25">
      <c r="B30" s="25"/>
      <c r="C30" s="11"/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/>
      <c r="D31" s="11"/>
      <c r="E31" s="11"/>
      <c r="F31" s="12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0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5"/>
      <c r="C33" s="11" t="s">
        <v>1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5"/>
      <c r="C34" s="11" t="s">
        <v>2</v>
      </c>
      <c r="D34" s="11"/>
      <c r="E34" s="11"/>
      <c r="F34" s="12"/>
      <c r="G34" s="11"/>
      <c r="H34" s="11"/>
      <c r="I34" s="11"/>
      <c r="J34" s="11"/>
      <c r="K34" s="11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6" spans="2:12" ht="29.25" customHeight="1" x14ac:dyDescent="0.2">
      <c r="B36" s="26"/>
      <c r="C36" s="10"/>
      <c r="D36" s="10"/>
      <c r="E36" s="10"/>
      <c r="F36" s="26"/>
      <c r="G36" s="10"/>
      <c r="H36" s="10"/>
      <c r="I36" s="10"/>
      <c r="J36" s="10"/>
      <c r="K36" s="10"/>
      <c r="L36" s="10"/>
    </row>
    <row r="37" spans="2:12" ht="15" x14ac:dyDescent="0.2">
      <c r="B37" s="26"/>
      <c r="C37" s="10"/>
      <c r="D37" s="10"/>
      <c r="E37" s="10"/>
      <c r="F37" s="26"/>
      <c r="G37" s="10"/>
      <c r="H37" s="10"/>
      <c r="I37" s="10"/>
      <c r="J37" s="10"/>
      <c r="K37" s="10"/>
      <c r="L37" s="10"/>
    </row>
    <row r="39" spans="2:12" ht="49.5" customHeight="1" x14ac:dyDescent="0.2"/>
    <row r="40" spans="2:12" x14ac:dyDescent="0.2">
      <c r="B40" s="3"/>
    </row>
    <row r="41" spans="2:12" s="4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3:C3"/>
    <mergeCell ref="B5:C5"/>
    <mergeCell ref="B6:C6"/>
    <mergeCell ref="B29:K29"/>
    <mergeCell ref="B24:K24"/>
    <mergeCell ref="B27:K27"/>
    <mergeCell ref="B26:K26"/>
    <mergeCell ref="B28:K28"/>
    <mergeCell ref="B22:K22"/>
    <mergeCell ref="B23:K23"/>
    <mergeCell ref="B21:K21"/>
    <mergeCell ref="B9:K9"/>
    <mergeCell ref="B10:K11"/>
    <mergeCell ref="B20:K20"/>
    <mergeCell ref="B19:K19"/>
    <mergeCell ref="B25:K25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3" fitToHeight="0" orientation="landscape" horizontalDpi="300" verticalDpi="300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2026-10-06T10:29:29Z</cp:lastPrinted>
  <dcterms:created xsi:type="dcterms:W3CDTF">2002-11-08T11:04:29Z</dcterms:created>
  <dcterms:modified xsi:type="dcterms:W3CDTF">2026-10-06T10:29:42Z</dcterms:modified>
</cp:coreProperties>
</file>